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3.ปี 2568\01. ALRO Tracking แผนงาน-ผลงาน\05 รายงาน\01 3R\02 31 ม.ค. 68\"/>
    </mc:Choice>
  </mc:AlternateContent>
  <xr:revisionPtr revIDLastSave="0" documentId="13_ncr:1_{6E722781-949B-481B-9CA0-A021574CF8C7}" xr6:coauthVersionLast="47" xr6:coauthVersionMax="47" xr10:uidLastSave="{00000000-0000-0000-0000-000000000000}"/>
  <bookViews>
    <workbookView xWindow="-120" yWindow="-120" windowWidth="24240" windowHeight="13020" activeTab="23" xr2:uid="{38D4530E-9359-4357-A82B-C2D840746CF3}"/>
  </bookViews>
  <sheets>
    <sheet name="ยั่งยืน-เงิน พ.ร.บ." sheetId="2" r:id="rId1"/>
    <sheet name="GAP-เงิน พ.ร.บ." sheetId="3" r:id="rId2"/>
    <sheet name="ชีวภาพเงิน-พ.ร.บ." sheetId="4" r:id="rId3"/>
    <sheet name="แปลงใหญ่-เงิน พ.ร.บ." sheetId="5" r:id="rId4"/>
    <sheet name="ธุรกิจชุมชน-เงิน พ.ร.บ." sheetId="6" r:id="rId5"/>
    <sheet name="พระราชดำริ-เงิน พ.ร.บ." sheetId="7" r:id="rId6"/>
    <sheet name="หัตถกรรม-เงิน พ.ร.บ." sheetId="8" r:id="rId7"/>
    <sheet name="ผู้แทน-เงิน พ.ร.บ" sheetId="9" r:id="rId8"/>
    <sheet name="ปราดเปรื่อง-เงิน พ.ร.บ." sheetId="10" r:id="rId9"/>
    <sheet name="ตรวจสอบ-เงิน พ.ร.บ." sheetId="11" r:id="rId10"/>
    <sheet name="ศูนย์บริการ-เงิน พ.ร.บ." sheetId="12" r:id="rId11"/>
    <sheet name="โครงสร้างพื้นฐาน-เงิน พ.ร.บ." sheetId="13" r:id="rId12"/>
    <sheet name="จัดที่ดิน-เงิน พ.ร.บ." sheetId="14" r:id="rId13"/>
    <sheet name="กิจกรรมปรับปรุงหนังสืออนุ" sheetId="15" r:id="rId14"/>
    <sheet name="อุทธรณ์-เงิน พ.ร.บ." sheetId="16" r:id="rId15"/>
    <sheet name="RTK-เงิน พ.ร.บ." sheetId="17" r:id="rId16"/>
    <sheet name="ยกระดับรายได้-เงิน พ.ร.บ." sheetId="18" r:id="rId17"/>
    <sheet name="แปลงรวม-เงิน พ.ร.บ." sheetId="19" r:id="rId18"/>
    <sheet name="One Map-เงิน พ.ร.บ." sheetId="20" r:id="rId19"/>
    <sheet name="สำรวจวางโครงหมุด-พ.ร.บ." sheetId="21" r:id="rId20"/>
    <sheet name="ลดการเผา-เงิน พ.ร.บ." sheetId="22" r:id="rId21"/>
    <sheet name="พัฒนาแหล่งน้ำ-เงิน พ.ร.บ." sheetId="23" r:id="rId22"/>
    <sheet name="ฝาย-งบ พ.ร.บ." sheetId="24" r:id="rId23"/>
    <sheet name="ขุดสระ-เงิน พ.ร.บ." sheetId="25" r:id="rId24"/>
  </sheets>
  <definedNames>
    <definedName name="_xlnm.Print_Area" localSheetId="18">'One Map-เงิน พ.ร.บ.'!$A$1:$L$105</definedName>
    <definedName name="_xlnm.Print_Area" localSheetId="20">'ลดการเผา-เงิน พ.ร.บ.'!$A$1:$AD$105</definedName>
    <definedName name="_xlnm.Print_Titles" localSheetId="1">'GAP-เงิน พ.ร.บ.'!$A:$B,'GAP-เงิน พ.ร.บ.'!$1:$11</definedName>
    <definedName name="_xlnm.Print_Titles" localSheetId="18">'One Map-เงิน พ.ร.บ.'!$A:$B,'One Map-เงิน พ.ร.บ.'!$1:$11</definedName>
    <definedName name="_xlnm.Print_Titles" localSheetId="15">'RTK-เงิน พ.ร.บ.'!$A:$B,'RTK-เงิน พ.ร.บ.'!$1:$11</definedName>
    <definedName name="_xlnm.Print_Titles" localSheetId="13">กิจกรรมปรับปรุงหนังสืออนุ!$A:$B,กิจกรรมปรับปรุงหนังสืออนุ!$1:$11</definedName>
    <definedName name="_xlnm.Print_Titles" localSheetId="23">'ขุดสระ-เงิน พ.ร.บ.'!$A:$B,'ขุดสระ-เงิน พ.ร.บ.'!$1:$11</definedName>
    <definedName name="_xlnm.Print_Titles" localSheetId="11">'โครงสร้างพื้นฐาน-เงิน พ.ร.บ.'!$A:$B,'โครงสร้างพื้นฐาน-เงิน พ.ร.บ.'!$1:$11</definedName>
    <definedName name="_xlnm.Print_Titles" localSheetId="12">'จัดที่ดิน-เงิน พ.ร.บ.'!$A:$B,'จัดที่ดิน-เงิน พ.ร.บ.'!$1:$11</definedName>
    <definedName name="_xlnm.Print_Titles" localSheetId="2">'ชีวภาพเงิน-พ.ร.บ.'!$A:$B,'ชีวภาพเงิน-พ.ร.บ.'!$1:$11</definedName>
    <definedName name="_xlnm.Print_Titles" localSheetId="9">'ตรวจสอบ-เงิน พ.ร.บ.'!$A:$B,'ตรวจสอบ-เงิน พ.ร.บ.'!$1:$11</definedName>
    <definedName name="_xlnm.Print_Titles" localSheetId="4">'ธุรกิจชุมชน-เงิน พ.ร.บ.'!$A:$B,'ธุรกิจชุมชน-เงิน พ.ร.บ.'!$1:$11</definedName>
    <definedName name="_xlnm.Print_Titles" localSheetId="8">'ปราดเปรื่อง-เงิน พ.ร.บ.'!$A:$B,'ปราดเปรื่อง-เงิน พ.ร.บ.'!$1:$11</definedName>
    <definedName name="_xlnm.Print_Titles" localSheetId="17">'แปลงรวม-เงิน พ.ร.บ.'!$A:$B,'แปลงรวม-เงิน พ.ร.บ.'!$1:$11</definedName>
    <definedName name="_xlnm.Print_Titles" localSheetId="3">'แปลงใหญ่-เงิน พ.ร.บ.'!$A:$B,'แปลงใหญ่-เงิน พ.ร.บ.'!$1:$11</definedName>
    <definedName name="_xlnm.Print_Titles" localSheetId="7">'ผู้แทน-เงิน พ.ร.บ'!$A:$B,'ผู้แทน-เงิน พ.ร.บ'!$1:$11</definedName>
    <definedName name="_xlnm.Print_Titles" localSheetId="22">'ฝาย-งบ พ.ร.บ.'!$A:$B,'ฝาย-งบ พ.ร.บ.'!$1:$11</definedName>
    <definedName name="_xlnm.Print_Titles" localSheetId="5">'พระราชดำริ-เงิน พ.ร.บ.'!$A:$B,'พระราชดำริ-เงิน พ.ร.บ.'!$1:$11</definedName>
    <definedName name="_xlnm.Print_Titles" localSheetId="21">'พัฒนาแหล่งน้ำ-เงิน พ.ร.บ.'!$A:$B,'พัฒนาแหล่งน้ำ-เงิน พ.ร.บ.'!$1:$11</definedName>
    <definedName name="_xlnm.Print_Titles" localSheetId="16">'ยกระดับรายได้-เงิน พ.ร.บ.'!$A:$B,'ยกระดับรายได้-เงิน พ.ร.บ.'!$1:$11</definedName>
    <definedName name="_xlnm.Print_Titles" localSheetId="0">'ยั่งยืน-เงิน พ.ร.บ.'!$A:$B,'ยั่งยืน-เงิน พ.ร.บ.'!$1:$11</definedName>
    <definedName name="_xlnm.Print_Titles" localSheetId="20">'ลดการเผา-เงิน พ.ร.บ.'!$A:$B,'ลดการเผา-เงิน พ.ร.บ.'!$1:$11</definedName>
    <definedName name="_xlnm.Print_Titles" localSheetId="10">'ศูนย์บริการ-เงิน พ.ร.บ.'!$A:$B,'ศูนย์บริการ-เงิน พ.ร.บ.'!$1:$11</definedName>
    <definedName name="_xlnm.Print_Titles" localSheetId="19">'สำรวจวางโครงหมุด-พ.ร.บ.'!$A:$B,'สำรวจวางโครงหมุด-พ.ร.บ.'!$1:$11</definedName>
    <definedName name="_xlnm.Print_Titles" localSheetId="6">'หัตถกรรม-เงิน พ.ร.บ.'!$A:$B,'หัตถกรรม-เงิน พ.ร.บ.'!$1:$11</definedName>
    <definedName name="_xlnm.Print_Titles" localSheetId="14">'อุทธรณ์-เงิน พ.ร.บ.'!$A:$B,'อุทธรณ์-เงิน พ.ร.บ.'!$1:$11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3" l="1"/>
  <c r="H9" i="23"/>
  <c r="I9" i="23"/>
  <c r="G10" i="23"/>
  <c r="H10" i="23"/>
  <c r="I10" i="23"/>
  <c r="M10" i="23"/>
  <c r="M9" i="23" s="1"/>
  <c r="N9" i="23" s="1"/>
  <c r="N12" i="23"/>
  <c r="N20" i="23"/>
  <c r="N30" i="23"/>
  <c r="N38" i="23"/>
  <c r="H51" i="23"/>
  <c r="I51" i="23"/>
  <c r="N51" i="23"/>
  <c r="H57" i="23"/>
  <c r="I57" i="23"/>
  <c r="N57" i="23"/>
  <c r="F11" i="22"/>
  <c r="G11" i="22"/>
  <c r="H11" i="22"/>
  <c r="F12" i="22"/>
  <c r="F10" i="22" s="1"/>
  <c r="G13" i="22"/>
  <c r="H13" i="22"/>
  <c r="G14" i="22"/>
  <c r="H14" i="22"/>
  <c r="G15" i="22"/>
  <c r="H15" i="22"/>
  <c r="G16" i="22"/>
  <c r="H16" i="22"/>
  <c r="G17" i="22"/>
  <c r="H17" i="22"/>
  <c r="G18" i="22"/>
  <c r="H18" i="22"/>
  <c r="G19" i="22"/>
  <c r="H19" i="22"/>
  <c r="G20" i="22"/>
  <c r="H20" i="22"/>
  <c r="G21" i="22"/>
  <c r="H21" i="22"/>
  <c r="G22" i="22"/>
  <c r="H22" i="22"/>
  <c r="G23" i="22"/>
  <c r="H23" i="22"/>
  <c r="G24" i="22"/>
  <c r="H24" i="22"/>
  <c r="G25" i="22"/>
  <c r="H25" i="22"/>
  <c r="G26" i="22"/>
  <c r="H26" i="22"/>
  <c r="G27" i="22"/>
  <c r="H27" i="22"/>
  <c r="G28" i="22"/>
  <c r="H28" i="22"/>
  <c r="G29" i="22"/>
  <c r="H29" i="22"/>
  <c r="F30" i="22"/>
  <c r="G30" i="22"/>
  <c r="H30" i="22"/>
  <c r="G31" i="22"/>
  <c r="H31" i="22"/>
  <c r="G32" i="22"/>
  <c r="H32" i="22"/>
  <c r="G33" i="22"/>
  <c r="H33" i="22"/>
  <c r="G34" i="22"/>
  <c r="H34" i="22"/>
  <c r="G35" i="22"/>
  <c r="H35" i="22"/>
  <c r="G36" i="22"/>
  <c r="H36" i="22"/>
  <c r="G37" i="22"/>
  <c r="H37" i="22"/>
  <c r="G38" i="22"/>
  <c r="H38" i="22"/>
  <c r="G39" i="22"/>
  <c r="H39" i="22"/>
  <c r="G40" i="22"/>
  <c r="H40" i="22"/>
  <c r="G41" i="22"/>
  <c r="H41" i="22"/>
  <c r="G42" i="22"/>
  <c r="H42" i="22"/>
  <c r="G43" i="22"/>
  <c r="H43" i="22"/>
  <c r="G44" i="22"/>
  <c r="H44" i="22"/>
  <c r="G45" i="22"/>
  <c r="H45" i="22"/>
  <c r="G46" i="22"/>
  <c r="H46" i="22"/>
  <c r="G47" i="22"/>
  <c r="H47" i="22"/>
  <c r="G48" i="22"/>
  <c r="H48" i="22"/>
  <c r="G49" i="22"/>
  <c r="H49" i="22"/>
  <c r="G50" i="22"/>
  <c r="H50" i="22"/>
  <c r="F51" i="22"/>
  <c r="G51" i="22"/>
  <c r="H51" i="22"/>
  <c r="G55" i="22"/>
  <c r="H55" i="22"/>
  <c r="G57" i="22"/>
  <c r="H57" i="22"/>
  <c r="G58" i="22"/>
  <c r="H58" i="22"/>
  <c r="G59" i="22"/>
  <c r="H59" i="22"/>
  <c r="G62" i="22"/>
  <c r="G68" i="22"/>
  <c r="H68" i="22"/>
  <c r="G69" i="22"/>
  <c r="H69" i="22"/>
  <c r="F75" i="22"/>
  <c r="G75" i="22" s="1"/>
  <c r="G77" i="22"/>
  <c r="H77" i="22"/>
  <c r="G80" i="22"/>
  <c r="H80" i="22"/>
  <c r="F90" i="22"/>
  <c r="G90" i="22"/>
  <c r="H90" i="22"/>
  <c r="G102" i="22"/>
  <c r="H102" i="22"/>
  <c r="G105" i="22"/>
  <c r="H105" i="22"/>
  <c r="N10" i="23" l="1"/>
  <c r="G10" i="22"/>
  <c r="H10" i="22"/>
  <c r="F9" i="22"/>
  <c r="H75" i="22"/>
  <c r="H12" i="22"/>
  <c r="G12" i="22"/>
  <c r="J12" i="19"/>
  <c r="K12" i="19" s="1"/>
  <c r="G13" i="19"/>
  <c r="I13" i="19" s="1"/>
  <c r="H13" i="19"/>
  <c r="K13" i="19"/>
  <c r="J30" i="19"/>
  <c r="K30" i="19" s="1"/>
  <c r="G31" i="19"/>
  <c r="I31" i="19" s="1"/>
  <c r="H31" i="19"/>
  <c r="K31" i="19"/>
  <c r="G46" i="19"/>
  <c r="H46" i="19" s="1"/>
  <c r="K46" i="19"/>
  <c r="J51" i="19"/>
  <c r="G51" i="19" s="1"/>
  <c r="K51" i="19"/>
  <c r="G68" i="19"/>
  <c r="H68" i="19" s="1"/>
  <c r="K68" i="19"/>
  <c r="G75" i="19"/>
  <c r="H75" i="19"/>
  <c r="I75" i="19"/>
  <c r="J75" i="19"/>
  <c r="K75" i="19"/>
  <c r="G82" i="19"/>
  <c r="H82" i="19" s="1"/>
  <c r="K82" i="19"/>
  <c r="J90" i="19"/>
  <c r="J11" i="19" s="1"/>
  <c r="K90" i="19"/>
  <c r="G97" i="19"/>
  <c r="H97" i="19" s="1"/>
  <c r="K97" i="19"/>
  <c r="G101" i="19"/>
  <c r="H101" i="19"/>
  <c r="I101" i="19"/>
  <c r="K101" i="19"/>
  <c r="G9" i="22" l="1"/>
  <c r="H9" i="22"/>
  <c r="H51" i="19"/>
  <c r="I51" i="19"/>
  <c r="K11" i="19"/>
  <c r="G11" i="19"/>
  <c r="G30" i="19"/>
  <c r="I82" i="19"/>
  <c r="I46" i="19"/>
  <c r="G12" i="19"/>
  <c r="I97" i="19"/>
  <c r="I68" i="19"/>
  <c r="J10" i="19"/>
  <c r="G90" i="19"/>
  <c r="I11" i="17"/>
  <c r="J11" i="17"/>
  <c r="K11" i="17"/>
  <c r="J30" i="17"/>
  <c r="K30" i="17"/>
  <c r="J43" i="17"/>
  <c r="K43" i="17"/>
  <c r="J50" i="17"/>
  <c r="K50" i="17"/>
  <c r="I51" i="17"/>
  <c r="J51" i="17" s="1"/>
  <c r="J74" i="17"/>
  <c r="K74" i="17"/>
  <c r="I75" i="17"/>
  <c r="K75" i="17" s="1"/>
  <c r="J75" i="17"/>
  <c r="J81" i="17"/>
  <c r="K81" i="17"/>
  <c r="J83" i="17"/>
  <c r="K83" i="17"/>
  <c r="J89" i="17"/>
  <c r="K89" i="17"/>
  <c r="J90" i="17"/>
  <c r="K90" i="17"/>
  <c r="J98" i="17"/>
  <c r="K98" i="17"/>
  <c r="H11" i="19" l="1"/>
  <c r="I11" i="19"/>
  <c r="H12" i="19"/>
  <c r="I12" i="19"/>
  <c r="H90" i="19"/>
  <c r="I90" i="19"/>
  <c r="J9" i="19"/>
  <c r="K10" i="19"/>
  <c r="G10" i="19"/>
  <c r="H30" i="19"/>
  <c r="I30" i="19"/>
  <c r="I10" i="17"/>
  <c r="K51" i="17"/>
  <c r="J11" i="15"/>
  <c r="K11" i="15"/>
  <c r="L11" i="15"/>
  <c r="J12" i="15"/>
  <c r="K12" i="15" s="1"/>
  <c r="K13" i="15"/>
  <c r="L13" i="15"/>
  <c r="K14" i="15"/>
  <c r="L14" i="15"/>
  <c r="K15" i="15"/>
  <c r="L15" i="15"/>
  <c r="K16" i="15"/>
  <c r="L16" i="15"/>
  <c r="K17" i="15"/>
  <c r="L17" i="15"/>
  <c r="K18" i="15"/>
  <c r="L18" i="15"/>
  <c r="K19" i="15"/>
  <c r="L19" i="15"/>
  <c r="K20" i="15"/>
  <c r="L20" i="15"/>
  <c r="K21" i="15"/>
  <c r="L21" i="15"/>
  <c r="K22" i="15"/>
  <c r="L22" i="15"/>
  <c r="K23" i="15"/>
  <c r="L23" i="15"/>
  <c r="K24" i="15"/>
  <c r="L24" i="15"/>
  <c r="K25" i="15"/>
  <c r="L25" i="15"/>
  <c r="K26" i="15"/>
  <c r="L26" i="15"/>
  <c r="K27" i="15"/>
  <c r="L27" i="15"/>
  <c r="K28" i="15"/>
  <c r="L28" i="15"/>
  <c r="K29" i="15"/>
  <c r="L29" i="15"/>
  <c r="J30" i="15"/>
  <c r="K30" i="15"/>
  <c r="L30" i="15"/>
  <c r="K31" i="15"/>
  <c r="L31" i="15"/>
  <c r="K32" i="15"/>
  <c r="L32" i="15"/>
  <c r="K33" i="15"/>
  <c r="L33" i="15"/>
  <c r="K34" i="15"/>
  <c r="L34" i="15"/>
  <c r="K35" i="15"/>
  <c r="L35" i="15"/>
  <c r="K36" i="15"/>
  <c r="L36" i="15"/>
  <c r="K37" i="15"/>
  <c r="L37" i="15"/>
  <c r="K38" i="15"/>
  <c r="L38" i="15"/>
  <c r="K39" i="15"/>
  <c r="L39" i="15"/>
  <c r="K40" i="15"/>
  <c r="L40" i="15"/>
  <c r="K41" i="15"/>
  <c r="L41" i="15"/>
  <c r="K42" i="15"/>
  <c r="L42" i="15"/>
  <c r="K43" i="15"/>
  <c r="L43" i="15"/>
  <c r="K44" i="15"/>
  <c r="L44" i="15"/>
  <c r="K45" i="15"/>
  <c r="L45" i="15"/>
  <c r="K46" i="15"/>
  <c r="L46" i="15"/>
  <c r="K47" i="15"/>
  <c r="L47" i="15"/>
  <c r="K48" i="15"/>
  <c r="L48" i="15"/>
  <c r="K49" i="15"/>
  <c r="L49" i="15"/>
  <c r="K50" i="15"/>
  <c r="L50" i="15"/>
  <c r="J51" i="15"/>
  <c r="K51" i="15"/>
  <c r="L51" i="15"/>
  <c r="K55" i="15"/>
  <c r="L55" i="15"/>
  <c r="K57" i="15"/>
  <c r="L57" i="15"/>
  <c r="K58" i="15"/>
  <c r="L58" i="15"/>
  <c r="K59" i="15"/>
  <c r="L59" i="15"/>
  <c r="K60" i="15"/>
  <c r="L60" i="15"/>
  <c r="K61" i="15"/>
  <c r="L61" i="15"/>
  <c r="K62" i="15"/>
  <c r="L62" i="15"/>
  <c r="K63" i="15"/>
  <c r="L63" i="15"/>
  <c r="K64" i="15"/>
  <c r="L64" i="15"/>
  <c r="K65" i="15"/>
  <c r="L65" i="15"/>
  <c r="K66" i="15"/>
  <c r="L66" i="15"/>
  <c r="K67" i="15"/>
  <c r="L67" i="15"/>
  <c r="K68" i="15"/>
  <c r="L68" i="15"/>
  <c r="K69" i="15"/>
  <c r="L69" i="15"/>
  <c r="K71" i="15"/>
  <c r="L71" i="15"/>
  <c r="K72" i="15"/>
  <c r="L72" i="15"/>
  <c r="J73" i="15"/>
  <c r="K73" i="15"/>
  <c r="L73" i="15"/>
  <c r="K74" i="15"/>
  <c r="L74" i="15"/>
  <c r="K75" i="15"/>
  <c r="L75" i="15"/>
  <c r="K76" i="15"/>
  <c r="L76" i="15"/>
  <c r="K77" i="15"/>
  <c r="L77" i="15"/>
  <c r="K78" i="15"/>
  <c r="L78" i="15"/>
  <c r="K79" i="15"/>
  <c r="L79" i="15"/>
  <c r="K80" i="15"/>
  <c r="L80" i="15"/>
  <c r="K81" i="15"/>
  <c r="L81" i="15"/>
  <c r="K82" i="15"/>
  <c r="L82" i="15"/>
  <c r="K83" i="15"/>
  <c r="L83" i="15"/>
  <c r="K84" i="15"/>
  <c r="L84" i="15"/>
  <c r="K85" i="15"/>
  <c r="L85" i="15"/>
  <c r="K86" i="15"/>
  <c r="L86" i="15"/>
  <c r="K87" i="15"/>
  <c r="L87" i="15"/>
  <c r="J88" i="15"/>
  <c r="K88" i="15"/>
  <c r="L88" i="15"/>
  <c r="K89" i="15"/>
  <c r="L89" i="15"/>
  <c r="K90" i="15"/>
  <c r="L90" i="15"/>
  <c r="K94" i="15"/>
  <c r="L94" i="15"/>
  <c r="K95" i="15"/>
  <c r="L95" i="15"/>
  <c r="K97" i="15"/>
  <c r="L97" i="15"/>
  <c r="K98" i="15"/>
  <c r="L98" i="15"/>
  <c r="K99" i="15"/>
  <c r="L99" i="15"/>
  <c r="K101" i="15"/>
  <c r="L101" i="15"/>
  <c r="K103" i="15"/>
  <c r="L103" i="15"/>
  <c r="I10" i="19" l="1"/>
  <c r="H10" i="19"/>
  <c r="G9" i="19"/>
  <c r="K9" i="19"/>
  <c r="J10" i="17"/>
  <c r="K10" i="17"/>
  <c r="I9" i="17"/>
  <c r="J10" i="15"/>
  <c r="L12" i="15"/>
  <c r="N9" i="14"/>
  <c r="J11" i="14"/>
  <c r="K11" i="14" s="1"/>
  <c r="N11" i="14"/>
  <c r="J12" i="14"/>
  <c r="G12" i="14" s="1"/>
  <c r="I12" i="14" s="1"/>
  <c r="G13" i="14"/>
  <c r="I13" i="14" s="1"/>
  <c r="G14" i="14"/>
  <c r="I14" i="14"/>
  <c r="G15" i="14"/>
  <c r="I15" i="14"/>
  <c r="G16" i="14"/>
  <c r="I16" i="14" s="1"/>
  <c r="G17" i="14"/>
  <c r="I17" i="14"/>
  <c r="G18" i="14"/>
  <c r="I18" i="14"/>
  <c r="G19" i="14"/>
  <c r="I19" i="14" s="1"/>
  <c r="G20" i="14"/>
  <c r="I20" i="14"/>
  <c r="G21" i="14"/>
  <c r="I21" i="14"/>
  <c r="G22" i="14"/>
  <c r="I22" i="14" s="1"/>
  <c r="G23" i="14"/>
  <c r="I23" i="14"/>
  <c r="G24" i="14"/>
  <c r="I24" i="14"/>
  <c r="G25" i="14"/>
  <c r="I25" i="14" s="1"/>
  <c r="G26" i="14"/>
  <c r="I26" i="14"/>
  <c r="G27" i="14"/>
  <c r="I27" i="14"/>
  <c r="G28" i="14"/>
  <c r="I28" i="14" s="1"/>
  <c r="G29" i="14"/>
  <c r="I29" i="14"/>
  <c r="J30" i="14"/>
  <c r="J10" i="14" s="1"/>
  <c r="G31" i="14"/>
  <c r="I31" i="14" s="1"/>
  <c r="G32" i="14"/>
  <c r="I32" i="14"/>
  <c r="G33" i="14"/>
  <c r="I33" i="14"/>
  <c r="G34" i="14"/>
  <c r="I34" i="14" s="1"/>
  <c r="G35" i="14"/>
  <c r="I35" i="14"/>
  <c r="G36" i="14"/>
  <c r="I36" i="14"/>
  <c r="G37" i="14"/>
  <c r="I37" i="14" s="1"/>
  <c r="G38" i="14"/>
  <c r="I38" i="14"/>
  <c r="G39" i="14"/>
  <c r="I39" i="14"/>
  <c r="G40" i="14"/>
  <c r="I40" i="14" s="1"/>
  <c r="G41" i="14"/>
  <c r="I41" i="14"/>
  <c r="G42" i="14"/>
  <c r="I42" i="14"/>
  <c r="G43" i="14"/>
  <c r="I43" i="14" s="1"/>
  <c r="G44" i="14"/>
  <c r="I44" i="14"/>
  <c r="G45" i="14"/>
  <c r="I45" i="14"/>
  <c r="G46" i="14"/>
  <c r="I46" i="14" s="1"/>
  <c r="G47" i="14"/>
  <c r="I47" i="14"/>
  <c r="G48" i="14"/>
  <c r="I48" i="14"/>
  <c r="G49" i="14"/>
  <c r="I49" i="14" s="1"/>
  <c r="G50" i="14"/>
  <c r="I50" i="14"/>
  <c r="G51" i="14"/>
  <c r="H51" i="14"/>
  <c r="I51" i="14"/>
  <c r="J51" i="14"/>
  <c r="K51" i="14"/>
  <c r="G52" i="14"/>
  <c r="H52" i="14"/>
  <c r="I52" i="14"/>
  <c r="K52" i="14"/>
  <c r="G53" i="14"/>
  <c r="H53" i="14"/>
  <c r="I53" i="14"/>
  <c r="K53" i="14"/>
  <c r="G54" i="14"/>
  <c r="H54" i="14" s="1"/>
  <c r="K54" i="14"/>
  <c r="G55" i="14"/>
  <c r="I55" i="14"/>
  <c r="G56" i="14"/>
  <c r="H56" i="14" s="1"/>
  <c r="K56" i="14"/>
  <c r="G57" i="14"/>
  <c r="I57" i="14"/>
  <c r="G58" i="14"/>
  <c r="I58" i="14" s="1"/>
  <c r="G59" i="14"/>
  <c r="I59" i="14"/>
  <c r="G60" i="14"/>
  <c r="I60" i="14"/>
  <c r="G61" i="14"/>
  <c r="I61" i="14" s="1"/>
  <c r="G62" i="14"/>
  <c r="I62" i="14"/>
  <c r="G63" i="14"/>
  <c r="I63" i="14"/>
  <c r="G64" i="14"/>
  <c r="I64" i="14" s="1"/>
  <c r="G66" i="14"/>
  <c r="I66" i="14"/>
  <c r="G67" i="14"/>
  <c r="I67" i="14"/>
  <c r="G68" i="14"/>
  <c r="I68" i="14" s="1"/>
  <c r="G69" i="14"/>
  <c r="I69" i="14"/>
  <c r="G70" i="14"/>
  <c r="H70" i="14"/>
  <c r="I70" i="14"/>
  <c r="G71" i="14"/>
  <c r="I71" i="14" s="1"/>
  <c r="G72" i="14"/>
  <c r="I72" i="14"/>
  <c r="J73" i="14"/>
  <c r="G73" i="14" s="1"/>
  <c r="I73" i="14" s="1"/>
  <c r="G74" i="14"/>
  <c r="I74" i="14"/>
  <c r="G75" i="14"/>
  <c r="I75" i="14"/>
  <c r="G76" i="14"/>
  <c r="I76" i="14"/>
  <c r="G77" i="14"/>
  <c r="I77" i="14"/>
  <c r="G78" i="14"/>
  <c r="I78" i="14"/>
  <c r="G79" i="14"/>
  <c r="I79" i="14"/>
  <c r="G80" i="14"/>
  <c r="I80" i="14"/>
  <c r="G81" i="14"/>
  <c r="I81" i="14"/>
  <c r="G82" i="14"/>
  <c r="I82" i="14"/>
  <c r="G83" i="14"/>
  <c r="I83" i="14"/>
  <c r="G84" i="14"/>
  <c r="I84" i="14"/>
  <c r="G85" i="14"/>
  <c r="I85" i="14"/>
  <c r="G86" i="14"/>
  <c r="I86" i="14"/>
  <c r="G87" i="14"/>
  <c r="I87" i="14"/>
  <c r="G88" i="14"/>
  <c r="I88" i="14" s="1"/>
  <c r="H88" i="14"/>
  <c r="J88" i="14"/>
  <c r="K88" i="14"/>
  <c r="N88" i="14"/>
  <c r="G89" i="14"/>
  <c r="G90" i="14"/>
  <c r="G91" i="14"/>
  <c r="H91" i="14"/>
  <c r="I91" i="14"/>
  <c r="K91" i="14"/>
  <c r="G92" i="14"/>
  <c r="G93" i="14"/>
  <c r="H93" i="14" s="1"/>
  <c r="K93" i="14"/>
  <c r="G94" i="14"/>
  <c r="H94" i="14"/>
  <c r="I94" i="14"/>
  <c r="K94" i="14"/>
  <c r="G95" i="14"/>
  <c r="H95" i="14"/>
  <c r="I95" i="14"/>
  <c r="K95" i="14"/>
  <c r="G96" i="14"/>
  <c r="H96" i="14" s="1"/>
  <c r="K96" i="14"/>
  <c r="G97" i="14"/>
  <c r="H97" i="14"/>
  <c r="I97" i="14"/>
  <c r="K97" i="14"/>
  <c r="G98" i="14"/>
  <c r="H98" i="14"/>
  <c r="I98" i="14"/>
  <c r="K98" i="14"/>
  <c r="G99" i="14"/>
  <c r="H99" i="14" s="1"/>
  <c r="K99" i="14"/>
  <c r="G100" i="14"/>
  <c r="G101" i="14"/>
  <c r="I101" i="14" s="1"/>
  <c r="H101" i="14"/>
  <c r="K101" i="14"/>
  <c r="N101" i="14"/>
  <c r="G102" i="14"/>
  <c r="G103" i="14"/>
  <c r="I103" i="14" s="1"/>
  <c r="H103" i="14"/>
  <c r="K103" i="14"/>
  <c r="H9" i="19" l="1"/>
  <c r="I9" i="19"/>
  <c r="J9" i="17"/>
  <c r="K9" i="17"/>
  <c r="K10" i="15"/>
  <c r="L10" i="15"/>
  <c r="J9" i="15"/>
  <c r="G10" i="14"/>
  <c r="J9" i="14"/>
  <c r="K10" i="14"/>
  <c r="G30" i="14"/>
  <c r="I30" i="14" s="1"/>
  <c r="I99" i="14"/>
  <c r="I96" i="14"/>
  <c r="I93" i="14"/>
  <c r="G11" i="14"/>
  <c r="I56" i="14"/>
  <c r="I54" i="14"/>
  <c r="K9" i="15" l="1"/>
  <c r="L9" i="15"/>
  <c r="G9" i="14"/>
  <c r="K9" i="14"/>
  <c r="H11" i="14"/>
  <c r="I11" i="14"/>
  <c r="I10" i="14"/>
  <c r="H10" i="14"/>
  <c r="H9" i="14" l="1"/>
  <c r="I9" i="14"/>
  <c r="N9" i="12"/>
  <c r="G12" i="12"/>
  <c r="I12" i="12" s="1"/>
  <c r="H12" i="12"/>
  <c r="J12" i="12"/>
  <c r="K12" i="12" s="1"/>
  <c r="G13" i="12"/>
  <c r="H13" i="12"/>
  <c r="I13" i="12"/>
  <c r="K13" i="12"/>
  <c r="G14" i="12"/>
  <c r="H14" i="12" s="1"/>
  <c r="I14" i="12"/>
  <c r="K14" i="12"/>
  <c r="G15" i="12"/>
  <c r="H15" i="12" s="1"/>
  <c r="K15" i="12"/>
  <c r="G16" i="12"/>
  <c r="H16" i="12"/>
  <c r="I16" i="12"/>
  <c r="K16" i="12"/>
  <c r="G17" i="12"/>
  <c r="H17" i="12" s="1"/>
  <c r="I17" i="12"/>
  <c r="K17" i="12"/>
  <c r="G18" i="12"/>
  <c r="H18" i="12" s="1"/>
  <c r="K18" i="12"/>
  <c r="G19" i="12"/>
  <c r="H19" i="12"/>
  <c r="I19" i="12"/>
  <c r="K19" i="12"/>
  <c r="G20" i="12"/>
  <c r="H20" i="12" s="1"/>
  <c r="I20" i="12"/>
  <c r="K20" i="12"/>
  <c r="G21" i="12"/>
  <c r="H21" i="12" s="1"/>
  <c r="K21" i="12"/>
  <c r="G22" i="12"/>
  <c r="H22" i="12"/>
  <c r="I22" i="12"/>
  <c r="K22" i="12"/>
  <c r="G23" i="12"/>
  <c r="H23" i="12" s="1"/>
  <c r="I23" i="12"/>
  <c r="K23" i="12"/>
  <c r="G24" i="12"/>
  <c r="H24" i="12" s="1"/>
  <c r="K24" i="12"/>
  <c r="G25" i="12"/>
  <c r="H25" i="12"/>
  <c r="I25" i="12"/>
  <c r="K25" i="12"/>
  <c r="G26" i="12"/>
  <c r="H26" i="12" s="1"/>
  <c r="I26" i="12"/>
  <c r="K26" i="12"/>
  <c r="G27" i="12"/>
  <c r="H27" i="12" s="1"/>
  <c r="K27" i="12"/>
  <c r="G28" i="12"/>
  <c r="H28" i="12"/>
  <c r="I28" i="12"/>
  <c r="K28" i="12"/>
  <c r="G29" i="12"/>
  <c r="H29" i="12" s="1"/>
  <c r="I29" i="12"/>
  <c r="K29" i="12"/>
  <c r="G30" i="12"/>
  <c r="H30" i="12" s="1"/>
  <c r="J30" i="12"/>
  <c r="K30" i="12"/>
  <c r="G31" i="12"/>
  <c r="I31" i="12" s="1"/>
  <c r="H31" i="12"/>
  <c r="K31" i="12"/>
  <c r="G32" i="12"/>
  <c r="H32" i="12"/>
  <c r="I32" i="12"/>
  <c r="K32" i="12"/>
  <c r="G33" i="12"/>
  <c r="H33" i="12" s="1"/>
  <c r="K33" i="12"/>
  <c r="G34" i="12"/>
  <c r="I34" i="12" s="1"/>
  <c r="H34" i="12"/>
  <c r="K34" i="12"/>
  <c r="G35" i="12"/>
  <c r="H35" i="12"/>
  <c r="I35" i="12"/>
  <c r="K35" i="12"/>
  <c r="G36" i="12"/>
  <c r="H36" i="12" s="1"/>
  <c r="K36" i="12"/>
  <c r="G37" i="12"/>
  <c r="I37" i="12" s="1"/>
  <c r="H37" i="12"/>
  <c r="K37" i="12"/>
  <c r="G38" i="12"/>
  <c r="H38" i="12"/>
  <c r="I38" i="12"/>
  <c r="K38" i="12"/>
  <c r="G39" i="12"/>
  <c r="H39" i="12" s="1"/>
  <c r="K39" i="12"/>
  <c r="G40" i="12"/>
  <c r="I40" i="12" s="1"/>
  <c r="H40" i="12"/>
  <c r="K40" i="12"/>
  <c r="G41" i="12"/>
  <c r="H41" i="12"/>
  <c r="I41" i="12"/>
  <c r="K41" i="12"/>
  <c r="G42" i="12"/>
  <c r="H42" i="12" s="1"/>
  <c r="K42" i="12"/>
  <c r="G43" i="12"/>
  <c r="I43" i="12" s="1"/>
  <c r="H43" i="12"/>
  <c r="K43" i="12"/>
  <c r="G44" i="12"/>
  <c r="H44" i="12"/>
  <c r="I44" i="12"/>
  <c r="K44" i="12"/>
  <c r="G45" i="12"/>
  <c r="H45" i="12" s="1"/>
  <c r="K45" i="12"/>
  <c r="G46" i="12"/>
  <c r="I46" i="12" s="1"/>
  <c r="H46" i="12"/>
  <c r="K46" i="12"/>
  <c r="G47" i="12"/>
  <c r="H47" i="12"/>
  <c r="I47" i="12"/>
  <c r="K47" i="12"/>
  <c r="G48" i="12"/>
  <c r="H48" i="12" s="1"/>
  <c r="K48" i="12"/>
  <c r="G49" i="12"/>
  <c r="I49" i="12" s="1"/>
  <c r="H49" i="12"/>
  <c r="K49" i="12"/>
  <c r="G50" i="12"/>
  <c r="H50" i="12"/>
  <c r="I50" i="12"/>
  <c r="K50" i="12"/>
  <c r="J51" i="12"/>
  <c r="G51" i="12" s="1"/>
  <c r="K51" i="12"/>
  <c r="G52" i="12"/>
  <c r="H52" i="12" s="1"/>
  <c r="K52" i="12"/>
  <c r="G53" i="12"/>
  <c r="H53" i="12"/>
  <c r="I53" i="12"/>
  <c r="K53" i="12"/>
  <c r="G54" i="12"/>
  <c r="H54" i="12" s="1"/>
  <c r="I54" i="12"/>
  <c r="K54" i="12"/>
  <c r="G55" i="12"/>
  <c r="H55" i="12" s="1"/>
  <c r="K55" i="12"/>
  <c r="G56" i="12"/>
  <c r="H56" i="12"/>
  <c r="I56" i="12"/>
  <c r="K56" i="12"/>
  <c r="G57" i="12"/>
  <c r="H57" i="12" s="1"/>
  <c r="I57" i="12"/>
  <c r="K57" i="12"/>
  <c r="G58" i="12"/>
  <c r="H58" i="12" s="1"/>
  <c r="K58" i="12"/>
  <c r="G59" i="12"/>
  <c r="H59" i="12"/>
  <c r="I59" i="12"/>
  <c r="K59" i="12"/>
  <c r="G60" i="12"/>
  <c r="H60" i="12" s="1"/>
  <c r="I60" i="12"/>
  <c r="K60" i="12"/>
  <c r="G61" i="12"/>
  <c r="H61" i="12" s="1"/>
  <c r="K61" i="12"/>
  <c r="G62" i="12"/>
  <c r="H62" i="12"/>
  <c r="I62" i="12"/>
  <c r="K62" i="12"/>
  <c r="G63" i="12"/>
  <c r="H63" i="12" s="1"/>
  <c r="I63" i="12"/>
  <c r="K63" i="12"/>
  <c r="G64" i="12"/>
  <c r="H64" i="12" s="1"/>
  <c r="K64" i="12"/>
  <c r="G65" i="12"/>
  <c r="H65" i="12"/>
  <c r="I65" i="12"/>
  <c r="K65" i="12"/>
  <c r="G66" i="12"/>
  <c r="H66" i="12" s="1"/>
  <c r="I66" i="12"/>
  <c r="K66" i="12"/>
  <c r="G67" i="12"/>
  <c r="H67" i="12" s="1"/>
  <c r="K67" i="12"/>
  <c r="G68" i="12"/>
  <c r="H68" i="12"/>
  <c r="I68" i="12"/>
  <c r="K68" i="12"/>
  <c r="G69" i="12"/>
  <c r="H69" i="12" s="1"/>
  <c r="I69" i="12"/>
  <c r="K69" i="12"/>
  <c r="G70" i="12"/>
  <c r="H70" i="12" s="1"/>
  <c r="K70" i="12"/>
  <c r="G71" i="12"/>
  <c r="H71" i="12"/>
  <c r="I71" i="12"/>
  <c r="K71" i="12"/>
  <c r="G72" i="12"/>
  <c r="H72" i="12" s="1"/>
  <c r="I72" i="12"/>
  <c r="K72" i="12"/>
  <c r="G73" i="12"/>
  <c r="H73" i="12" s="1"/>
  <c r="J73" i="12"/>
  <c r="K73" i="12" s="1"/>
  <c r="G74" i="12"/>
  <c r="I74" i="12" s="1"/>
  <c r="H74" i="12"/>
  <c r="K74" i="12"/>
  <c r="G75" i="12"/>
  <c r="H75" i="12"/>
  <c r="I75" i="12"/>
  <c r="K75" i="12"/>
  <c r="G76" i="12"/>
  <c r="H76" i="12" s="1"/>
  <c r="K76" i="12"/>
  <c r="G77" i="12"/>
  <c r="I77" i="12" s="1"/>
  <c r="H77" i="12"/>
  <c r="K77" i="12"/>
  <c r="G78" i="12"/>
  <c r="H78" i="12"/>
  <c r="I78" i="12"/>
  <c r="K78" i="12"/>
  <c r="G79" i="12"/>
  <c r="H79" i="12" s="1"/>
  <c r="K79" i="12"/>
  <c r="G80" i="12"/>
  <c r="I80" i="12" s="1"/>
  <c r="H80" i="12"/>
  <c r="K80" i="12"/>
  <c r="G81" i="12"/>
  <c r="H81" i="12"/>
  <c r="I81" i="12"/>
  <c r="K81" i="12"/>
  <c r="G82" i="12"/>
  <c r="H82" i="12" s="1"/>
  <c r="K82" i="12"/>
  <c r="G83" i="12"/>
  <c r="I83" i="12" s="1"/>
  <c r="H83" i="12"/>
  <c r="K83" i="12"/>
  <c r="G84" i="12"/>
  <c r="H84" i="12"/>
  <c r="I84" i="12"/>
  <c r="K84" i="12"/>
  <c r="G85" i="12"/>
  <c r="H85" i="12" s="1"/>
  <c r="K85" i="12"/>
  <c r="G86" i="12"/>
  <c r="I86" i="12" s="1"/>
  <c r="H86" i="12"/>
  <c r="K86" i="12"/>
  <c r="G87" i="12"/>
  <c r="H87" i="12"/>
  <c r="I87" i="12"/>
  <c r="K87" i="12"/>
  <c r="J88" i="12"/>
  <c r="G88" i="12" s="1"/>
  <c r="K88" i="12"/>
  <c r="G97" i="12"/>
  <c r="H97" i="12" s="1"/>
  <c r="K97" i="12"/>
  <c r="G101" i="12"/>
  <c r="H101" i="12"/>
  <c r="I101" i="12"/>
  <c r="K101" i="12"/>
  <c r="G103" i="12"/>
  <c r="H103" i="12"/>
  <c r="I103" i="12"/>
  <c r="K103" i="12"/>
  <c r="H88" i="12" l="1"/>
  <c r="I88" i="12"/>
  <c r="H51" i="12"/>
  <c r="I51" i="12"/>
  <c r="I48" i="12"/>
  <c r="I45" i="12"/>
  <c r="I42" i="12"/>
  <c r="I39" i="12"/>
  <c r="I36" i="12"/>
  <c r="I33" i="12"/>
  <c r="J11" i="12"/>
  <c r="J10" i="12"/>
  <c r="I85" i="12"/>
  <c r="I82" i="12"/>
  <c r="I79" i="12"/>
  <c r="I76" i="12"/>
  <c r="I97" i="12"/>
  <c r="I73" i="12"/>
  <c r="I70" i="12"/>
  <c r="I67" i="12"/>
  <c r="I64" i="12"/>
  <c r="I61" i="12"/>
  <c r="I58" i="12"/>
  <c r="I55" i="12"/>
  <c r="I52" i="12"/>
  <c r="I30" i="12"/>
  <c r="I27" i="12"/>
  <c r="I24" i="12"/>
  <c r="I21" i="12"/>
  <c r="I18" i="12"/>
  <c r="I15" i="12"/>
  <c r="I10" i="11"/>
  <c r="I9" i="11" s="1"/>
  <c r="J10" i="11"/>
  <c r="K10" i="11"/>
  <c r="J12" i="11"/>
  <c r="K12" i="11"/>
  <c r="J13" i="11"/>
  <c r="K13" i="11"/>
  <c r="J14" i="11"/>
  <c r="K14" i="11"/>
  <c r="J15" i="11"/>
  <c r="K15" i="11"/>
  <c r="J16" i="11"/>
  <c r="K16" i="11"/>
  <c r="J17" i="11"/>
  <c r="K17" i="11"/>
  <c r="J18" i="11"/>
  <c r="K18" i="11"/>
  <c r="J19" i="11"/>
  <c r="K19" i="11"/>
  <c r="J20" i="11"/>
  <c r="K20" i="11"/>
  <c r="J22" i="11"/>
  <c r="K22" i="11"/>
  <c r="J23" i="11"/>
  <c r="K23" i="11"/>
  <c r="J24" i="11"/>
  <c r="K24" i="11"/>
  <c r="J25" i="11"/>
  <c r="K25" i="11"/>
  <c r="J26" i="11"/>
  <c r="K26" i="11"/>
  <c r="J27" i="11"/>
  <c r="K27" i="11"/>
  <c r="J28" i="11"/>
  <c r="K28" i="11"/>
  <c r="J29" i="11"/>
  <c r="K29" i="11"/>
  <c r="J30" i="11"/>
  <c r="K30" i="11"/>
  <c r="J31" i="11"/>
  <c r="K31" i="11"/>
  <c r="J32" i="11"/>
  <c r="K32" i="11"/>
  <c r="J33" i="11"/>
  <c r="K33" i="11"/>
  <c r="J34" i="11"/>
  <c r="K34" i="11"/>
  <c r="J35" i="11"/>
  <c r="K35" i="11"/>
  <c r="J36" i="11"/>
  <c r="K36" i="11"/>
  <c r="J37" i="11"/>
  <c r="K37" i="11"/>
  <c r="J39" i="11"/>
  <c r="K39" i="11"/>
  <c r="J40" i="11"/>
  <c r="K40" i="11"/>
  <c r="J41" i="11"/>
  <c r="K41" i="11"/>
  <c r="J42" i="11"/>
  <c r="K42" i="11"/>
  <c r="J43" i="11"/>
  <c r="K43" i="11"/>
  <c r="J44" i="11"/>
  <c r="K44" i="11"/>
  <c r="J45" i="11"/>
  <c r="K45" i="11"/>
  <c r="J46" i="11"/>
  <c r="K46" i="11"/>
  <c r="J47" i="11"/>
  <c r="K47" i="11"/>
  <c r="J48" i="11"/>
  <c r="K48" i="11"/>
  <c r="J49" i="11"/>
  <c r="K49" i="11"/>
  <c r="J50" i="11"/>
  <c r="K50" i="11"/>
  <c r="J51" i="11"/>
  <c r="K51" i="11"/>
  <c r="J55" i="11"/>
  <c r="K55" i="11"/>
  <c r="J58" i="11"/>
  <c r="K58" i="11"/>
  <c r="J60" i="11"/>
  <c r="K60" i="11"/>
  <c r="J61" i="11"/>
  <c r="K61" i="11"/>
  <c r="J62" i="11"/>
  <c r="K62" i="11"/>
  <c r="J63" i="11"/>
  <c r="K63" i="11"/>
  <c r="J64" i="11"/>
  <c r="K64" i="11"/>
  <c r="J66" i="11"/>
  <c r="K66" i="11"/>
  <c r="J67" i="11"/>
  <c r="K67" i="11"/>
  <c r="J68" i="11"/>
  <c r="K68" i="11"/>
  <c r="J69" i="11"/>
  <c r="K69" i="11"/>
  <c r="J71" i="11"/>
  <c r="K71" i="11"/>
  <c r="I73" i="11"/>
  <c r="J73" i="11" s="1"/>
  <c r="K73" i="11"/>
  <c r="J74" i="11"/>
  <c r="K74" i="11"/>
  <c r="J75" i="11"/>
  <c r="K75" i="11"/>
  <c r="J78" i="11"/>
  <c r="K78" i="11"/>
  <c r="J79" i="11"/>
  <c r="K79" i="11"/>
  <c r="J80" i="11"/>
  <c r="K80" i="11"/>
  <c r="J81" i="11"/>
  <c r="K81" i="11"/>
  <c r="J82" i="11"/>
  <c r="K82" i="11"/>
  <c r="J83" i="11"/>
  <c r="K83" i="11"/>
  <c r="J84" i="11"/>
  <c r="K84" i="11"/>
  <c r="J86" i="11"/>
  <c r="K86" i="11"/>
  <c r="J87" i="11"/>
  <c r="K87" i="11"/>
  <c r="I88" i="11"/>
  <c r="I11" i="11" s="1"/>
  <c r="J88" i="11"/>
  <c r="K88" i="11"/>
  <c r="J91" i="11"/>
  <c r="K91" i="11"/>
  <c r="J93" i="11"/>
  <c r="K93" i="11"/>
  <c r="J94" i="11"/>
  <c r="K94" i="11"/>
  <c r="J95" i="11"/>
  <c r="K95" i="11"/>
  <c r="J96" i="11"/>
  <c r="K96" i="11"/>
  <c r="J99" i="11"/>
  <c r="K99" i="11"/>
  <c r="J103" i="11"/>
  <c r="K103" i="11"/>
  <c r="G10" i="12" l="1"/>
  <c r="K10" i="12"/>
  <c r="J9" i="12"/>
  <c r="K11" i="12"/>
  <c r="G11" i="12"/>
  <c r="J9" i="11"/>
  <c r="K9" i="11"/>
  <c r="J11" i="11"/>
  <c r="K11" i="11"/>
  <c r="G9" i="12" l="1"/>
  <c r="K9" i="12"/>
  <c r="H10" i="12"/>
  <c r="I10" i="12"/>
  <c r="H11" i="12"/>
  <c r="I11" i="12"/>
  <c r="I9" i="9"/>
  <c r="J9" i="9"/>
  <c r="K9" i="9"/>
  <c r="J10" i="9"/>
  <c r="K10" i="9"/>
  <c r="J11" i="9"/>
  <c r="K11" i="9"/>
  <c r="J12" i="9"/>
  <c r="K12" i="9"/>
  <c r="J90" i="9"/>
  <c r="K90" i="9"/>
  <c r="F10" i="8"/>
  <c r="I10" i="8" s="1"/>
  <c r="M10" i="8"/>
  <c r="N10" i="8"/>
  <c r="O10" i="8"/>
  <c r="Y10" i="8"/>
  <c r="C12" i="8"/>
  <c r="C10" i="8" s="1"/>
  <c r="D12" i="8"/>
  <c r="F12" i="8"/>
  <c r="H12" i="8"/>
  <c r="I12" i="8"/>
  <c r="J12" i="8"/>
  <c r="K12" i="8" s="1"/>
  <c r="P12" i="8"/>
  <c r="P10" i="8" s="1"/>
  <c r="P9" i="8" s="1"/>
  <c r="Q12" i="8"/>
  <c r="R12" i="8"/>
  <c r="R10" i="8" s="1"/>
  <c r="R9" i="8" s="1"/>
  <c r="S12" i="8"/>
  <c r="S10" i="8" s="1"/>
  <c r="S9" i="8" s="1"/>
  <c r="T12" i="8"/>
  <c r="T10" i="8" s="1"/>
  <c r="T9" i="8" s="1"/>
  <c r="U12" i="8"/>
  <c r="V12" i="8"/>
  <c r="V10" i="8" s="1"/>
  <c r="V9" i="8" s="1"/>
  <c r="W12" i="8"/>
  <c r="X12" i="8"/>
  <c r="X10" i="8" s="1"/>
  <c r="X9" i="8" s="1"/>
  <c r="H13" i="8"/>
  <c r="I13" i="8"/>
  <c r="K13" i="8"/>
  <c r="H14" i="8"/>
  <c r="I14" i="8"/>
  <c r="K14" i="8"/>
  <c r="H15" i="8"/>
  <c r="I15" i="8"/>
  <c r="K15" i="8"/>
  <c r="H16" i="8"/>
  <c r="I16" i="8"/>
  <c r="K16" i="8"/>
  <c r="H17" i="8"/>
  <c r="I17" i="8"/>
  <c r="K17" i="8"/>
  <c r="H18" i="8"/>
  <c r="I18" i="8"/>
  <c r="K18" i="8"/>
  <c r="H19" i="8"/>
  <c r="I19" i="8"/>
  <c r="K19" i="8"/>
  <c r="H20" i="8"/>
  <c r="I20" i="8"/>
  <c r="K20" i="8"/>
  <c r="H21" i="8"/>
  <c r="I21" i="8"/>
  <c r="K21" i="8"/>
  <c r="H22" i="8"/>
  <c r="I22" i="8"/>
  <c r="K22" i="8"/>
  <c r="H23" i="8"/>
  <c r="I23" i="8"/>
  <c r="K23" i="8"/>
  <c r="H24" i="8"/>
  <c r="I24" i="8"/>
  <c r="K24" i="8"/>
  <c r="H25" i="8"/>
  <c r="I25" i="8"/>
  <c r="K25" i="8"/>
  <c r="H26" i="8"/>
  <c r="I26" i="8"/>
  <c r="K26" i="8"/>
  <c r="H28" i="8"/>
  <c r="I28" i="8"/>
  <c r="K28" i="8"/>
  <c r="H29" i="8"/>
  <c r="I29" i="8"/>
  <c r="K29" i="8"/>
  <c r="C30" i="8"/>
  <c r="H30" i="8" s="1"/>
  <c r="D30" i="8"/>
  <c r="K30" i="8" s="1"/>
  <c r="E30" i="8"/>
  <c r="F30" i="8"/>
  <c r="I30" i="8"/>
  <c r="J30" i="8"/>
  <c r="P30" i="8"/>
  <c r="Q30" i="8"/>
  <c r="Q10" i="8" s="1"/>
  <c r="R30" i="8"/>
  <c r="S30" i="8"/>
  <c r="T30" i="8"/>
  <c r="U30" i="8"/>
  <c r="U10" i="8" s="1"/>
  <c r="V30" i="8"/>
  <c r="W30" i="8"/>
  <c r="W10" i="8" s="1"/>
  <c r="X30" i="8"/>
  <c r="H31" i="8"/>
  <c r="I31" i="8"/>
  <c r="K31" i="8"/>
  <c r="H32" i="8"/>
  <c r="I32" i="8"/>
  <c r="K32" i="8"/>
  <c r="H33" i="8"/>
  <c r="I33" i="8"/>
  <c r="K33" i="8"/>
  <c r="H34" i="8"/>
  <c r="I34" i="8"/>
  <c r="K34" i="8"/>
  <c r="H35" i="8"/>
  <c r="I35" i="8"/>
  <c r="K35" i="8"/>
  <c r="H36" i="8"/>
  <c r="I36" i="8"/>
  <c r="K36" i="8"/>
  <c r="H37" i="8"/>
  <c r="I37" i="8"/>
  <c r="K37" i="8"/>
  <c r="H38" i="8"/>
  <c r="I38" i="8"/>
  <c r="K38" i="8"/>
  <c r="H39" i="8"/>
  <c r="I39" i="8"/>
  <c r="K39" i="8"/>
  <c r="H40" i="8"/>
  <c r="I40" i="8"/>
  <c r="K40" i="8"/>
  <c r="H41" i="8"/>
  <c r="I41" i="8"/>
  <c r="K41" i="8"/>
  <c r="H42" i="8"/>
  <c r="I42" i="8"/>
  <c r="K42" i="8"/>
  <c r="H43" i="8"/>
  <c r="I43" i="8"/>
  <c r="K43" i="8"/>
  <c r="H44" i="8"/>
  <c r="I44" i="8"/>
  <c r="K44" i="8"/>
  <c r="H45" i="8"/>
  <c r="I45" i="8"/>
  <c r="K45" i="8"/>
  <c r="H46" i="8"/>
  <c r="I46" i="8"/>
  <c r="K46" i="8"/>
  <c r="H47" i="8"/>
  <c r="I47" i="8"/>
  <c r="K47" i="8"/>
  <c r="H48" i="8"/>
  <c r="I48" i="8"/>
  <c r="K48" i="8"/>
  <c r="H49" i="8"/>
  <c r="I49" i="8"/>
  <c r="K49" i="8"/>
  <c r="H50" i="8"/>
  <c r="I50" i="8"/>
  <c r="K50" i="8"/>
  <c r="C51" i="8"/>
  <c r="H51" i="8" s="1"/>
  <c r="D51" i="8"/>
  <c r="K51" i="8" s="1"/>
  <c r="E51" i="8"/>
  <c r="F51" i="8"/>
  <c r="I51" i="8" s="1"/>
  <c r="J51" i="8"/>
  <c r="P51" i="8"/>
  <c r="Q51" i="8"/>
  <c r="R51" i="8"/>
  <c r="S51" i="8"/>
  <c r="T51" i="8"/>
  <c r="U51" i="8"/>
  <c r="V51" i="8"/>
  <c r="W51" i="8"/>
  <c r="X51" i="8"/>
  <c r="H53" i="8"/>
  <c r="I53" i="8"/>
  <c r="K53" i="8"/>
  <c r="H54" i="8"/>
  <c r="I54" i="8"/>
  <c r="K54" i="8"/>
  <c r="H55" i="8"/>
  <c r="I55" i="8"/>
  <c r="K55" i="8"/>
  <c r="H56" i="8"/>
  <c r="I56" i="8"/>
  <c r="K56" i="8"/>
  <c r="H57" i="8"/>
  <c r="I57" i="8"/>
  <c r="K57" i="8"/>
  <c r="H58" i="8"/>
  <c r="I58" i="8"/>
  <c r="K58" i="8"/>
  <c r="H59" i="8"/>
  <c r="I59" i="8"/>
  <c r="K59" i="8"/>
  <c r="H60" i="8"/>
  <c r="I60" i="8"/>
  <c r="K60" i="8"/>
  <c r="H61" i="8"/>
  <c r="I61" i="8"/>
  <c r="K61" i="8"/>
  <c r="H62" i="8"/>
  <c r="I62" i="8"/>
  <c r="K62" i="8"/>
  <c r="H63" i="8"/>
  <c r="I63" i="8"/>
  <c r="K63" i="8"/>
  <c r="H64" i="8"/>
  <c r="I64" i="8"/>
  <c r="K64" i="8"/>
  <c r="H66" i="8"/>
  <c r="I66" i="8"/>
  <c r="K66" i="8"/>
  <c r="H67" i="8"/>
  <c r="I67" i="8"/>
  <c r="K67" i="8"/>
  <c r="H68" i="8"/>
  <c r="I68" i="8"/>
  <c r="K68" i="8"/>
  <c r="H69" i="8"/>
  <c r="I69" i="8"/>
  <c r="K69" i="8"/>
  <c r="H70" i="8"/>
  <c r="I70" i="8"/>
  <c r="K70" i="8"/>
  <c r="H73" i="8"/>
  <c r="I73" i="8"/>
  <c r="K73" i="8"/>
  <c r="H74" i="8"/>
  <c r="I74" i="8"/>
  <c r="K74" i="8"/>
  <c r="C75" i="8"/>
  <c r="H75" i="8" s="1"/>
  <c r="D75" i="8"/>
  <c r="E75" i="8"/>
  <c r="F75" i="8"/>
  <c r="I75" i="8"/>
  <c r="J75" i="8"/>
  <c r="K75" i="8" s="1"/>
  <c r="P75" i="8"/>
  <c r="Q75" i="8"/>
  <c r="R75" i="8"/>
  <c r="S75" i="8"/>
  <c r="T75" i="8"/>
  <c r="U75" i="8"/>
  <c r="V75" i="8"/>
  <c r="W75" i="8"/>
  <c r="X75" i="8"/>
  <c r="H76" i="8"/>
  <c r="I76" i="8"/>
  <c r="K76" i="8"/>
  <c r="H77" i="8"/>
  <c r="I77" i="8"/>
  <c r="K77" i="8"/>
  <c r="H78" i="8"/>
  <c r="I78" i="8"/>
  <c r="K78" i="8"/>
  <c r="H80" i="8"/>
  <c r="I80" i="8"/>
  <c r="K80" i="8"/>
  <c r="H81" i="8"/>
  <c r="I81" i="8"/>
  <c r="K81" i="8"/>
  <c r="H82" i="8"/>
  <c r="I82" i="8"/>
  <c r="K82" i="8"/>
  <c r="H84" i="8"/>
  <c r="I84" i="8"/>
  <c r="K84" i="8"/>
  <c r="H85" i="8"/>
  <c r="I85" i="8"/>
  <c r="K85" i="8"/>
  <c r="H86" i="8"/>
  <c r="I86" i="8"/>
  <c r="K86" i="8"/>
  <c r="H87" i="8"/>
  <c r="I87" i="8"/>
  <c r="K87" i="8"/>
  <c r="H88" i="8"/>
  <c r="I88" i="8"/>
  <c r="K88" i="8"/>
  <c r="H89" i="8"/>
  <c r="I89" i="8"/>
  <c r="K89" i="8"/>
  <c r="C90" i="8"/>
  <c r="C11" i="8" s="1"/>
  <c r="H11" i="8" s="1"/>
  <c r="D90" i="8"/>
  <c r="D11" i="8" s="1"/>
  <c r="E90" i="8"/>
  <c r="E11" i="8" s="1"/>
  <c r="E9" i="8" s="1"/>
  <c r="F90" i="8"/>
  <c r="F11" i="8" s="1"/>
  <c r="I11" i="8" s="1"/>
  <c r="I90" i="8"/>
  <c r="J90" i="8"/>
  <c r="J11" i="8" s="1"/>
  <c r="M90" i="8"/>
  <c r="M11" i="8" s="1"/>
  <c r="N90" i="8"/>
  <c r="N11" i="8" s="1"/>
  <c r="O90" i="8"/>
  <c r="O11" i="8" s="1"/>
  <c r="P90" i="8"/>
  <c r="P11" i="8" s="1"/>
  <c r="Q90" i="8"/>
  <c r="Q11" i="8" s="1"/>
  <c r="R90" i="8"/>
  <c r="R11" i="8" s="1"/>
  <c r="S90" i="8"/>
  <c r="S11" i="8" s="1"/>
  <c r="T90" i="8"/>
  <c r="T11" i="8" s="1"/>
  <c r="U90" i="8"/>
  <c r="U11" i="8" s="1"/>
  <c r="V90" i="8"/>
  <c r="V11" i="8" s="1"/>
  <c r="W90" i="8"/>
  <c r="W11" i="8" s="1"/>
  <c r="X90" i="8"/>
  <c r="X11" i="8" s="1"/>
  <c r="H99" i="8"/>
  <c r="I99" i="8"/>
  <c r="K99" i="8"/>
  <c r="H101" i="8"/>
  <c r="I101" i="8"/>
  <c r="H102" i="8"/>
  <c r="I102" i="8"/>
  <c r="K102" i="8"/>
  <c r="H105" i="8"/>
  <c r="I105" i="8"/>
  <c r="K105" i="8"/>
  <c r="H9" i="12" l="1"/>
  <c r="I9" i="12"/>
  <c r="O9" i="8"/>
  <c r="Q9" i="8"/>
  <c r="U9" i="8"/>
  <c r="M9" i="8"/>
  <c r="C9" i="8"/>
  <c r="H9" i="8" s="1"/>
  <c r="H10" i="8"/>
  <c r="W9" i="8"/>
  <c r="N9" i="8"/>
  <c r="K11" i="8"/>
  <c r="K90" i="8"/>
  <c r="D10" i="8"/>
  <c r="D9" i="8" s="1"/>
  <c r="F9" i="8"/>
  <c r="I9" i="8" s="1"/>
  <c r="H90" i="8"/>
  <c r="J10" i="8"/>
  <c r="C10" i="7"/>
  <c r="F10" i="7"/>
  <c r="L10" i="7"/>
  <c r="L9" i="7" s="1"/>
  <c r="D11" i="7"/>
  <c r="J11" i="7"/>
  <c r="K11" i="7"/>
  <c r="C12" i="7"/>
  <c r="D12" i="7"/>
  <c r="D10" i="7" s="1"/>
  <c r="D9" i="7" s="1"/>
  <c r="E12" i="7"/>
  <c r="E10" i="7" s="1"/>
  <c r="E9" i="7" s="1"/>
  <c r="F12" i="7"/>
  <c r="J12" i="7"/>
  <c r="J10" i="7" s="1"/>
  <c r="L12" i="7"/>
  <c r="G13" i="7"/>
  <c r="H13" i="7" s="1"/>
  <c r="K13" i="7"/>
  <c r="K12" i="7" s="1"/>
  <c r="G14" i="7"/>
  <c r="H14" i="7"/>
  <c r="I14" i="7"/>
  <c r="K14" i="7"/>
  <c r="M14" i="7"/>
  <c r="G15" i="7"/>
  <c r="H15" i="7" s="1"/>
  <c r="K15" i="7"/>
  <c r="G16" i="7"/>
  <c r="H16" i="7"/>
  <c r="I16" i="7"/>
  <c r="K16" i="7"/>
  <c r="G17" i="7"/>
  <c r="I17" i="7" s="1"/>
  <c r="H17" i="7"/>
  <c r="K17" i="7"/>
  <c r="G18" i="7"/>
  <c r="H18" i="7" s="1"/>
  <c r="K18" i="7"/>
  <c r="G19" i="7"/>
  <c r="H19" i="7"/>
  <c r="I19" i="7"/>
  <c r="K19" i="7"/>
  <c r="G20" i="7"/>
  <c r="I20" i="7" s="1"/>
  <c r="H20" i="7"/>
  <c r="G21" i="7"/>
  <c r="I21" i="7" s="1"/>
  <c r="H21" i="7"/>
  <c r="K21" i="7"/>
  <c r="G22" i="7"/>
  <c r="H22" i="7" s="1"/>
  <c r="K22" i="7"/>
  <c r="G23" i="7"/>
  <c r="H23" i="7"/>
  <c r="I23" i="7"/>
  <c r="G24" i="7"/>
  <c r="H24" i="7"/>
  <c r="I24" i="7"/>
  <c r="K24" i="7"/>
  <c r="G25" i="7"/>
  <c r="I25" i="7" s="1"/>
  <c r="H25" i="7"/>
  <c r="K25" i="7"/>
  <c r="G26" i="7"/>
  <c r="H26" i="7" s="1"/>
  <c r="K26" i="7"/>
  <c r="G27" i="7"/>
  <c r="H27" i="7"/>
  <c r="I27" i="7"/>
  <c r="G28" i="7"/>
  <c r="H28" i="7"/>
  <c r="I28" i="7"/>
  <c r="G29" i="7"/>
  <c r="H29" i="7"/>
  <c r="I29" i="7"/>
  <c r="K29" i="7"/>
  <c r="C30" i="7"/>
  <c r="D30" i="7"/>
  <c r="E30" i="7"/>
  <c r="F30" i="7"/>
  <c r="J30" i="7"/>
  <c r="G31" i="7"/>
  <c r="I31" i="7" s="1"/>
  <c r="H31" i="7"/>
  <c r="K31" i="7"/>
  <c r="K30" i="7" s="1"/>
  <c r="G32" i="7"/>
  <c r="H32" i="7" s="1"/>
  <c r="K32" i="7"/>
  <c r="G33" i="7"/>
  <c r="H33" i="7"/>
  <c r="I33" i="7"/>
  <c r="K33" i="7"/>
  <c r="G34" i="7"/>
  <c r="I34" i="7" s="1"/>
  <c r="H34" i="7"/>
  <c r="K34" i="7"/>
  <c r="G35" i="7"/>
  <c r="H35" i="7" s="1"/>
  <c r="K35" i="7"/>
  <c r="G36" i="7"/>
  <c r="H36" i="7"/>
  <c r="I36" i="7"/>
  <c r="K36" i="7"/>
  <c r="G37" i="7"/>
  <c r="I37" i="7" s="1"/>
  <c r="H37" i="7"/>
  <c r="K37" i="7"/>
  <c r="G38" i="7"/>
  <c r="H38" i="7" s="1"/>
  <c r="G39" i="7"/>
  <c r="H39" i="7" s="1"/>
  <c r="G40" i="7"/>
  <c r="H40" i="7" s="1"/>
  <c r="K40" i="7"/>
  <c r="G41" i="7"/>
  <c r="H41" i="7"/>
  <c r="I41" i="7"/>
  <c r="G42" i="7"/>
  <c r="H42" i="7"/>
  <c r="I42" i="7"/>
  <c r="G43" i="7"/>
  <c r="H43" i="7"/>
  <c r="I43" i="7"/>
  <c r="G44" i="7"/>
  <c r="H44" i="7"/>
  <c r="I44" i="7"/>
  <c r="K44" i="7"/>
  <c r="G45" i="7"/>
  <c r="I45" i="7" s="1"/>
  <c r="H45" i="7"/>
  <c r="K45" i="7"/>
  <c r="G46" i="7"/>
  <c r="H46" i="7" s="1"/>
  <c r="G47" i="7"/>
  <c r="H47" i="7" s="1"/>
  <c r="K47" i="7"/>
  <c r="G48" i="7"/>
  <c r="H48" i="7"/>
  <c r="I48" i="7"/>
  <c r="G49" i="7"/>
  <c r="H49" i="7"/>
  <c r="I49" i="7"/>
  <c r="K49" i="7"/>
  <c r="G50" i="7"/>
  <c r="I50" i="7" s="1"/>
  <c r="H50" i="7"/>
  <c r="C51" i="7"/>
  <c r="D51" i="7"/>
  <c r="E51" i="7"/>
  <c r="F51" i="7"/>
  <c r="J51" i="7"/>
  <c r="L51" i="7"/>
  <c r="M51" i="7"/>
  <c r="G52" i="7"/>
  <c r="H52" i="7"/>
  <c r="I52" i="7"/>
  <c r="K52" i="7"/>
  <c r="K51" i="7" s="1"/>
  <c r="G53" i="7"/>
  <c r="I53" i="7" s="1"/>
  <c r="H53" i="7"/>
  <c r="K53" i="7"/>
  <c r="M53" i="7"/>
  <c r="G54" i="7"/>
  <c r="H54" i="7"/>
  <c r="I54" i="7"/>
  <c r="K54" i="7"/>
  <c r="G55" i="7"/>
  <c r="I55" i="7" s="1"/>
  <c r="H55" i="7"/>
  <c r="K55" i="7"/>
  <c r="G56" i="7"/>
  <c r="H56" i="7" s="1"/>
  <c r="K56" i="7"/>
  <c r="G57" i="7"/>
  <c r="H57" i="7"/>
  <c r="I57" i="7"/>
  <c r="K57" i="7"/>
  <c r="G58" i="7"/>
  <c r="I58" i="7" s="1"/>
  <c r="H58" i="7"/>
  <c r="K58" i="7"/>
  <c r="G59" i="7"/>
  <c r="H59" i="7" s="1"/>
  <c r="K59" i="7"/>
  <c r="G60" i="7"/>
  <c r="H60" i="7"/>
  <c r="I60" i="7"/>
  <c r="K60" i="7"/>
  <c r="G61" i="7"/>
  <c r="I61" i="7" s="1"/>
  <c r="H61" i="7"/>
  <c r="K61" i="7"/>
  <c r="G62" i="7"/>
  <c r="H62" i="7" s="1"/>
  <c r="K62" i="7"/>
  <c r="G63" i="7"/>
  <c r="H63" i="7"/>
  <c r="I63" i="7"/>
  <c r="K63" i="7"/>
  <c r="G64" i="7"/>
  <c r="I64" i="7" s="1"/>
  <c r="H64" i="7"/>
  <c r="G65" i="7"/>
  <c r="I65" i="7" s="1"/>
  <c r="H65" i="7"/>
  <c r="K65" i="7"/>
  <c r="G66" i="7"/>
  <c r="H66" i="7" s="1"/>
  <c r="K66" i="7"/>
  <c r="G67" i="7"/>
  <c r="H67" i="7"/>
  <c r="I67" i="7"/>
  <c r="G68" i="7"/>
  <c r="H68" i="7"/>
  <c r="I68" i="7"/>
  <c r="K68" i="7"/>
  <c r="G69" i="7"/>
  <c r="I69" i="7" s="1"/>
  <c r="H69" i="7"/>
  <c r="K69" i="7"/>
  <c r="G70" i="7"/>
  <c r="H70" i="7" s="1"/>
  <c r="K70" i="7"/>
  <c r="G71" i="7"/>
  <c r="H71" i="7"/>
  <c r="I71" i="7"/>
  <c r="G72" i="7"/>
  <c r="H72" i="7"/>
  <c r="I72" i="7"/>
  <c r="G73" i="7"/>
  <c r="H73" i="7"/>
  <c r="I73" i="7"/>
  <c r="G74" i="7"/>
  <c r="H74" i="7"/>
  <c r="I74" i="7"/>
  <c r="K74" i="7"/>
  <c r="C75" i="7"/>
  <c r="D75" i="7"/>
  <c r="E75" i="7"/>
  <c r="F75" i="7"/>
  <c r="J75" i="7"/>
  <c r="G76" i="7"/>
  <c r="I76" i="7" s="1"/>
  <c r="H76" i="7"/>
  <c r="K76" i="7"/>
  <c r="K75" i="7" s="1"/>
  <c r="G77" i="7"/>
  <c r="H77" i="7" s="1"/>
  <c r="K77" i="7"/>
  <c r="G78" i="7"/>
  <c r="H78" i="7"/>
  <c r="I78" i="7"/>
  <c r="G79" i="7"/>
  <c r="H79" i="7"/>
  <c r="I79" i="7"/>
  <c r="K79" i="7"/>
  <c r="G80" i="7"/>
  <c r="I80" i="7" s="1"/>
  <c r="H80" i="7"/>
  <c r="K80" i="7"/>
  <c r="G81" i="7"/>
  <c r="H81" i="7" s="1"/>
  <c r="K81" i="7"/>
  <c r="G82" i="7"/>
  <c r="H82" i="7"/>
  <c r="I82" i="7"/>
  <c r="K82" i="7"/>
  <c r="G83" i="7"/>
  <c r="I83" i="7" s="1"/>
  <c r="H83" i="7"/>
  <c r="K83" i="7"/>
  <c r="G84" i="7"/>
  <c r="H84" i="7" s="1"/>
  <c r="K84" i="7"/>
  <c r="G85" i="7"/>
  <c r="H85" i="7"/>
  <c r="I85" i="7"/>
  <c r="K85" i="7"/>
  <c r="G86" i="7"/>
  <c r="I86" i="7" s="1"/>
  <c r="H86" i="7"/>
  <c r="K86" i="7"/>
  <c r="G87" i="7"/>
  <c r="H87" i="7" s="1"/>
  <c r="K87" i="7"/>
  <c r="G88" i="7"/>
  <c r="H88" i="7"/>
  <c r="I88" i="7"/>
  <c r="K88" i="7"/>
  <c r="G89" i="7"/>
  <c r="I89" i="7" s="1"/>
  <c r="H89" i="7"/>
  <c r="K89" i="7"/>
  <c r="C90" i="7"/>
  <c r="C11" i="7" s="1"/>
  <c r="D90" i="7"/>
  <c r="E90" i="7"/>
  <c r="F90" i="7"/>
  <c r="F11" i="7" s="1"/>
  <c r="J90" i="7"/>
  <c r="G91" i="7"/>
  <c r="G90" i="7" s="1"/>
  <c r="G92" i="7"/>
  <c r="H92" i="7" s="1"/>
  <c r="G93" i="7"/>
  <c r="H93" i="7" s="1"/>
  <c r="G94" i="7"/>
  <c r="H94" i="7" s="1"/>
  <c r="K94" i="7"/>
  <c r="K90" i="7" s="1"/>
  <c r="G95" i="7"/>
  <c r="H95" i="7"/>
  <c r="I95" i="7"/>
  <c r="G96" i="7"/>
  <c r="H96" i="7"/>
  <c r="I96" i="7"/>
  <c r="G97" i="7"/>
  <c r="H97" i="7"/>
  <c r="I97" i="7"/>
  <c r="G98" i="7"/>
  <c r="H98" i="7"/>
  <c r="I98" i="7"/>
  <c r="G99" i="7"/>
  <c r="H99" i="7"/>
  <c r="I99" i="7"/>
  <c r="G100" i="7"/>
  <c r="H100" i="7"/>
  <c r="I100" i="7"/>
  <c r="G101" i="7"/>
  <c r="H101" i="7"/>
  <c r="I101" i="7"/>
  <c r="G102" i="7"/>
  <c r="H102" i="7"/>
  <c r="I102" i="7"/>
  <c r="G103" i="7"/>
  <c r="H103" i="7"/>
  <c r="I103" i="7"/>
  <c r="G104" i="7"/>
  <c r="H104" i="7"/>
  <c r="I104" i="7"/>
  <c r="G105" i="7"/>
  <c r="H105" i="7"/>
  <c r="I105" i="7"/>
  <c r="K105" i="7"/>
  <c r="J9" i="8" l="1"/>
  <c r="K9" i="8" s="1"/>
  <c r="K10" i="8"/>
  <c r="J9" i="7"/>
  <c r="K9" i="7" s="1"/>
  <c r="K10" i="7"/>
  <c r="I90" i="7"/>
  <c r="G11" i="7"/>
  <c r="H90" i="7"/>
  <c r="M9" i="7"/>
  <c r="F9" i="7"/>
  <c r="C9" i="7"/>
  <c r="G51" i="7"/>
  <c r="I94" i="7"/>
  <c r="I92" i="7"/>
  <c r="I87" i="7"/>
  <c r="I84" i="7"/>
  <c r="I81" i="7"/>
  <c r="I66" i="7"/>
  <c r="I46" i="7"/>
  <c r="I39" i="7"/>
  <c r="I26" i="7"/>
  <c r="I18" i="7"/>
  <c r="I15" i="7"/>
  <c r="M12" i="7"/>
  <c r="G12" i="7"/>
  <c r="M10" i="7"/>
  <c r="G75" i="7"/>
  <c r="G30" i="7"/>
  <c r="I77" i="7"/>
  <c r="I70" i="7"/>
  <c r="I62" i="7"/>
  <c r="I59" i="7"/>
  <c r="I56" i="7"/>
  <c r="I47" i="7"/>
  <c r="I40" i="7"/>
  <c r="I38" i="7"/>
  <c r="I35" i="7"/>
  <c r="I32" i="7"/>
  <c r="I22" i="7"/>
  <c r="I13" i="7"/>
  <c r="I93" i="7"/>
  <c r="I91" i="7"/>
  <c r="H91" i="7"/>
  <c r="J11" i="5"/>
  <c r="K11" i="5"/>
  <c r="J12" i="5"/>
  <c r="K12" i="5"/>
  <c r="J15" i="5"/>
  <c r="K15" i="5"/>
  <c r="J17" i="5"/>
  <c r="K17" i="5"/>
  <c r="J18" i="5"/>
  <c r="K18" i="5"/>
  <c r="J19" i="5"/>
  <c r="K19" i="5"/>
  <c r="J20" i="5"/>
  <c r="K20" i="5"/>
  <c r="J22" i="5"/>
  <c r="K22" i="5"/>
  <c r="J23" i="5"/>
  <c r="K23" i="5"/>
  <c r="J26" i="5"/>
  <c r="K26" i="5"/>
  <c r="J27" i="5"/>
  <c r="K27" i="5"/>
  <c r="K28" i="5"/>
  <c r="J29" i="5"/>
  <c r="K29" i="5"/>
  <c r="J30" i="5"/>
  <c r="K30" i="5"/>
  <c r="J31" i="5"/>
  <c r="K31" i="5"/>
  <c r="J32" i="5"/>
  <c r="K32" i="5"/>
  <c r="J35" i="5"/>
  <c r="K35" i="5"/>
  <c r="J36" i="5"/>
  <c r="K36" i="5"/>
  <c r="J38" i="5"/>
  <c r="K38" i="5"/>
  <c r="J39" i="5"/>
  <c r="K39" i="5"/>
  <c r="J40" i="5"/>
  <c r="K40" i="5"/>
  <c r="J41" i="5"/>
  <c r="K41" i="5"/>
  <c r="J43" i="5"/>
  <c r="K43" i="5"/>
  <c r="J44" i="5"/>
  <c r="K44" i="5"/>
  <c r="J45" i="5"/>
  <c r="K45" i="5"/>
  <c r="J47" i="5"/>
  <c r="K47" i="5"/>
  <c r="J49" i="5"/>
  <c r="K49" i="5"/>
  <c r="J51" i="5"/>
  <c r="K51" i="5"/>
  <c r="J53" i="5"/>
  <c r="K53" i="5"/>
  <c r="J55" i="5"/>
  <c r="K55" i="5"/>
  <c r="J57" i="5"/>
  <c r="K57" i="5"/>
  <c r="J69" i="5"/>
  <c r="K69" i="5"/>
  <c r="I75" i="5"/>
  <c r="I10" i="5" s="1"/>
  <c r="J75" i="5"/>
  <c r="K75" i="5"/>
  <c r="J80" i="5"/>
  <c r="K80" i="5"/>
  <c r="J82" i="5"/>
  <c r="K82" i="5"/>
  <c r="J86" i="5"/>
  <c r="K86" i="5"/>
  <c r="J90" i="5"/>
  <c r="K90" i="5"/>
  <c r="J102" i="5"/>
  <c r="K102" i="5"/>
  <c r="J11" i="3"/>
  <c r="K11" i="3"/>
  <c r="I12" i="3"/>
  <c r="I10" i="3" s="1"/>
  <c r="J12" i="3"/>
  <c r="K12" i="3"/>
  <c r="J13" i="3"/>
  <c r="K13" i="3"/>
  <c r="J14" i="3"/>
  <c r="K14" i="3"/>
  <c r="J15" i="3"/>
  <c r="K15" i="3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24" i="3"/>
  <c r="K24" i="3"/>
  <c r="J25" i="3"/>
  <c r="K25" i="3"/>
  <c r="J26" i="3"/>
  <c r="K26" i="3"/>
  <c r="J27" i="3"/>
  <c r="K27" i="3"/>
  <c r="J28" i="3"/>
  <c r="K28" i="3"/>
  <c r="J29" i="3"/>
  <c r="K29" i="3"/>
  <c r="I30" i="3"/>
  <c r="K30" i="3" s="1"/>
  <c r="J30" i="3"/>
  <c r="J31" i="3"/>
  <c r="K31" i="3"/>
  <c r="J32" i="3"/>
  <c r="K32" i="3"/>
  <c r="J33" i="3"/>
  <c r="K33" i="3"/>
  <c r="J34" i="3"/>
  <c r="K34" i="3"/>
  <c r="J35" i="3"/>
  <c r="K35" i="3"/>
  <c r="J36" i="3"/>
  <c r="K36" i="3"/>
  <c r="J37" i="3"/>
  <c r="K37" i="3"/>
  <c r="J38" i="3"/>
  <c r="K38" i="3"/>
  <c r="J39" i="3"/>
  <c r="K39" i="3"/>
  <c r="J40" i="3"/>
  <c r="K40" i="3"/>
  <c r="J41" i="3"/>
  <c r="K41" i="3"/>
  <c r="J42" i="3"/>
  <c r="K42" i="3"/>
  <c r="J43" i="3"/>
  <c r="K43" i="3"/>
  <c r="J44" i="3"/>
  <c r="K44" i="3"/>
  <c r="J45" i="3"/>
  <c r="K45" i="3"/>
  <c r="J46" i="3"/>
  <c r="K46" i="3"/>
  <c r="J47" i="3"/>
  <c r="K47" i="3"/>
  <c r="J48" i="3"/>
  <c r="K48" i="3"/>
  <c r="J49" i="3"/>
  <c r="K49" i="3"/>
  <c r="J50" i="3"/>
  <c r="K50" i="3"/>
  <c r="I51" i="3"/>
  <c r="K51" i="3" s="1"/>
  <c r="J51" i="3"/>
  <c r="J52" i="3"/>
  <c r="K52" i="3"/>
  <c r="J53" i="3"/>
  <c r="K53" i="3"/>
  <c r="J54" i="3"/>
  <c r="K54" i="3"/>
  <c r="J55" i="3"/>
  <c r="K55" i="3"/>
  <c r="J56" i="3"/>
  <c r="K56" i="3"/>
  <c r="J57" i="3"/>
  <c r="K57" i="3"/>
  <c r="J58" i="3"/>
  <c r="K58" i="3"/>
  <c r="J59" i="3"/>
  <c r="K59" i="3"/>
  <c r="J60" i="3"/>
  <c r="K60" i="3"/>
  <c r="J61" i="3"/>
  <c r="K61" i="3"/>
  <c r="J62" i="3"/>
  <c r="K62" i="3"/>
  <c r="J63" i="3"/>
  <c r="K63" i="3"/>
  <c r="J64" i="3"/>
  <c r="K64" i="3"/>
  <c r="J65" i="3"/>
  <c r="K65" i="3"/>
  <c r="J66" i="3"/>
  <c r="K66" i="3"/>
  <c r="J67" i="3"/>
  <c r="K67" i="3"/>
  <c r="J68" i="3"/>
  <c r="K68" i="3"/>
  <c r="J69" i="3"/>
  <c r="K69" i="3"/>
  <c r="J70" i="3"/>
  <c r="K70" i="3"/>
  <c r="J71" i="3"/>
  <c r="K71" i="3"/>
  <c r="J72" i="3"/>
  <c r="K72" i="3"/>
  <c r="J73" i="3"/>
  <c r="K73" i="3"/>
  <c r="J74" i="3"/>
  <c r="K74" i="3"/>
  <c r="I75" i="3"/>
  <c r="J75" i="3"/>
  <c r="K75" i="3"/>
  <c r="J76" i="3"/>
  <c r="K76" i="3"/>
  <c r="J77" i="3"/>
  <c r="K77" i="3"/>
  <c r="J78" i="3"/>
  <c r="K78" i="3"/>
  <c r="J79" i="3"/>
  <c r="K79" i="3"/>
  <c r="J80" i="3"/>
  <c r="K80" i="3"/>
  <c r="J81" i="3"/>
  <c r="K81" i="3"/>
  <c r="J82" i="3"/>
  <c r="K82" i="3"/>
  <c r="J83" i="3"/>
  <c r="K83" i="3"/>
  <c r="J84" i="3"/>
  <c r="K84" i="3"/>
  <c r="J85" i="3"/>
  <c r="K85" i="3"/>
  <c r="J86" i="3"/>
  <c r="K86" i="3"/>
  <c r="J87" i="3"/>
  <c r="K87" i="3"/>
  <c r="J88" i="3"/>
  <c r="K88" i="3"/>
  <c r="J89" i="3"/>
  <c r="K89" i="3"/>
  <c r="J90" i="3"/>
  <c r="K90" i="3"/>
  <c r="J91" i="3"/>
  <c r="K91" i="3"/>
  <c r="J92" i="3"/>
  <c r="K92" i="3"/>
  <c r="J93" i="3"/>
  <c r="K93" i="3"/>
  <c r="J94" i="3"/>
  <c r="K94" i="3"/>
  <c r="J95" i="3"/>
  <c r="K95" i="3"/>
  <c r="J96" i="3"/>
  <c r="K96" i="3"/>
  <c r="J97" i="3"/>
  <c r="K97" i="3"/>
  <c r="J98" i="3"/>
  <c r="K98" i="3"/>
  <c r="J99" i="3"/>
  <c r="K99" i="3"/>
  <c r="J100" i="3"/>
  <c r="K100" i="3"/>
  <c r="J101" i="3"/>
  <c r="K101" i="3"/>
  <c r="J102" i="3"/>
  <c r="K102" i="3"/>
  <c r="J103" i="3"/>
  <c r="K103" i="3"/>
  <c r="J104" i="3"/>
  <c r="K104" i="3"/>
  <c r="J105" i="3"/>
  <c r="K105" i="3"/>
  <c r="H30" i="7" l="1"/>
  <c r="I30" i="7"/>
  <c r="H75" i="7"/>
  <c r="I75" i="7"/>
  <c r="H51" i="7"/>
  <c r="I51" i="7"/>
  <c r="I12" i="7"/>
  <c r="G10" i="7"/>
  <c r="H12" i="7"/>
  <c r="H11" i="7"/>
  <c r="I11" i="7"/>
  <c r="I9" i="5"/>
  <c r="K10" i="5"/>
  <c r="J10" i="5"/>
  <c r="I9" i="3"/>
  <c r="J10" i="3"/>
  <c r="K10" i="3"/>
  <c r="G9" i="7" l="1"/>
  <c r="H10" i="7"/>
  <c r="I10" i="7"/>
  <c r="J9" i="5"/>
  <c r="K9" i="5"/>
  <c r="J9" i="3"/>
  <c r="K9" i="3"/>
  <c r="I9" i="7" l="1"/>
  <c r="H9" i="7"/>
</calcChain>
</file>

<file path=xl/sharedStrings.xml><?xml version="1.0" encoding="utf-8"?>
<sst xmlns="http://schemas.openxmlformats.org/spreadsheetml/2006/main" count="18550" uniqueCount="173">
  <si>
    <t>จังหวัด</t>
  </si>
  <si>
    <t>งบประมาณ</t>
  </si>
  <si>
    <t>ปัญหาและอุปสรรค</t>
  </si>
  <si>
    <t>แผนงบประมาณ (บาท)</t>
  </si>
  <si>
    <t>โอนจัดสรร</t>
  </si>
  <si>
    <t xml:space="preserve"> ผลการใช้จ่ายงบประมาณ  </t>
  </si>
  <si>
    <t>ขั้นตอนหลัก</t>
  </si>
  <si>
    <t>รวม</t>
  </si>
  <si>
    <t>งบดำเนินงาน</t>
  </si>
  <si>
    <t>แผนงาน</t>
  </si>
  <si>
    <t>ผลงาน</t>
  </si>
  <si>
    <t>บาท</t>
  </si>
  <si>
    <t>ร้อยละ (ได้รับ)</t>
  </si>
  <si>
    <t>ร้อยละ (จัดสรร)</t>
  </si>
  <si>
    <t/>
  </si>
  <si>
    <t>ร้อยละ</t>
  </si>
  <si>
    <t>ไร่</t>
  </si>
  <si>
    <t>ราย</t>
  </si>
  <si>
    <t>รวมทั้งสิ้น</t>
  </si>
  <si>
    <t>-</t>
  </si>
  <si>
    <t>1. รวม ส.ป.ก. จังหวัด</t>
  </si>
  <si>
    <t>2. รวมส่วนกลาง</t>
  </si>
  <si>
    <t>เหนือ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</si>
  <si>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</si>
  <si>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</si>
  <si>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</si>
  <si>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</si>
  <si>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</si>
  <si>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</si>
  <si>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</si>
  <si>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</si>
  <si>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</si>
  <si>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</si>
  <si>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</si>
  <si>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</si>
  <si>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</si>
  <si>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</si>
  <si>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</si>
  <si>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</si>
  <si>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</si>
  <si>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</si>
  <si>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</si>
  <si>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</si>
  <si>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</si>
  <si>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</si>
  <si>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</si>
  <si>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</si>
  <si>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</si>
  <si>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</si>
  <si>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</si>
  <si>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</si>
  <si>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</si>
  <si>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</si>
  <si>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</si>
  <si>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</si>
  <si>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</si>
  <si>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</si>
  <si>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</si>
  <si>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</si>
  <si>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</si>
  <si>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บึงกาฬ</t>
  </si>
  <si>
    <t>กลาง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</si>
  <si>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</si>
  <si>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</si>
  <si>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</si>
  <si>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</si>
  <si>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</si>
  <si>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</si>
  <si>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</si>
  <si>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</si>
  <si>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</si>
  <si>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</si>
  <si>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</si>
  <si>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</si>
  <si>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</si>
  <si>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</si>
  <si>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</si>
  <si>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</si>
  <si>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</si>
  <si>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</si>
  <si>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</si>
  <si>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</si>
  <si>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</si>
  <si>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</si>
  <si>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</si>
  <si>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ใต้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</si>
  <si>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</si>
  <si>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</si>
  <si>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</si>
  <si>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</si>
  <si>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</si>
  <si>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</si>
  <si>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</si>
  <si>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</si>
  <si>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</si>
  <si>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</si>
  <si>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</si>
  <si>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</si>
  <si>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</si>
  <si>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</si>
  <si>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2.1 สำนัก/กอง/ศูนย์</t>
  </si>
  <si>
    <t>กลุ่มพัฒนาระบบบริหาร</t>
  </si>
  <si>
    <t>กลุ่มตรวจสอบภายใน</t>
  </si>
  <si>
    <t>กองการเจ้าหน้าที่</t>
  </si>
  <si>
    <t>กองประสานงานโครงการพระราชดำริและโครงการพิเศษ</t>
  </si>
  <si>
    <t>สำนักกฎหมาย</t>
  </si>
  <si>
    <t>สำนักจัดการปฏิรูปที่ดิน</t>
  </si>
  <si>
    <t>สำนักวิชาการและแผนงาน</t>
  </si>
  <si>
    <t>สำนักจัดการแผนที่และสารบบที่ดิน</t>
  </si>
  <si>
    <t>สำนักบริหารกลาง</t>
  </si>
  <si>
    <t>สำนักบริหารกองทุน</t>
  </si>
  <si>
    <t>สำนักพัฒนาพื้นที่ปฏิรูปที่ดิน</t>
  </si>
  <si>
    <t>สำนักพัฒนาและถ่ายทอดเทคโนโลยี</t>
  </si>
  <si>
    <t>ศูนย์เทคโนโลยีสารสนเทศและการสื่อสาร</t>
  </si>
  <si>
    <t>ศูนย์ตรวจสอบและรับรองมาตรฐานสินค้าเกษตรในเขตปฏิรูปที่ดิน</t>
  </si>
  <si>
    <t>2.2 สำรองนโยบาย</t>
  </si>
  <si>
    <t>กิจกรรมพัฒนาเกษตรกรรมยั่งยืน (งบประมาณ พ.ร.บ.)</t>
  </si>
  <si>
    <t>เกษตรกรได้รับการตรวจติดตามตามมาตรฐาน GAP (รายเก่า) (ส่วนกลาง)</t>
  </si>
  <si>
    <t>เกษตรกรได้รับการตรวจรับรองมาตรฐาน GAP (รายใหม่) (ส่วนกลาง)</t>
  </si>
  <si>
    <t>รวม ดำเนินการโดยส่วนกลาง</t>
  </si>
  <si>
    <t>เกษตรกรยื่นขอรับการรับรองมาตรฐานสินค้า (จังหวัด)</t>
  </si>
  <si>
    <t>กิจกรรมตรวจรับรองสินเค้าเกษตรในเขตปฏิรูปที่ดินตามมาตรฐาน GAP (งบประมาณ พ.ร.บ.)</t>
  </si>
  <si>
    <t>งบลงทุน</t>
  </si>
  <si>
    <t>กิจกรรมยกระดับศักยภาพการพัฒนาสินค้าเกษตรชีวภาพ (งบประมาณ พ.ร.บ.)</t>
  </si>
  <si>
    <t>กิจกรรมส่งเสริมการเกษตรแบบแปลงใหญ่ (งบประมาณ พ.ร.บ.)</t>
  </si>
  <si>
    <t>กิจกรรมพัฒนาธุรกิจชุมชนในเขตปฏิรูปที่ดิน (งบประมาณ พ.ร.บ.)</t>
  </si>
  <si>
    <t>กิจกรรมพัฒนาตามแนวทางพระราชดำริ (งบประมาณ พ.ร.บ.)</t>
  </si>
  <si>
    <t>หลักสูตรฝึกอบรมศิลปหัตถกรรมระยะยาว</t>
  </si>
  <si>
    <t>หลักสูตรฝึกอบรมศิลปหัตถกรรมระยะสั้น</t>
  </si>
  <si>
    <t>รวมฝึกอบรม</t>
  </si>
  <si>
    <t>กิจกรรมพัฒนาและส่งเสริมศิลปหัตถกรรม (งบประมาณ พ.ร.บ.)</t>
  </si>
  <si>
    <t>รอแต่งตั้งผู้แทนเกษตรกรใน คปจ.</t>
  </si>
  <si>
    <t>อบรม</t>
  </si>
  <si>
    <t>กิจกรรมพัฒนาผู้แทนเกษตรกรในเขตปฏิรูปที่ดิน (งบประมาณ พ.ร.บ.)</t>
  </si>
  <si>
    <t>กิจกรรมพัฒนาเกษตรกรปราดเปรื่อง (Smart Farmer) (งบประมาณ พ.ร.บ.)</t>
  </si>
  <si>
    <t>กิจกรรมตรวจสอบที่ดิน (งบประมาณ พ.ร.บ.)</t>
  </si>
  <si>
    <t>ตำบล</t>
  </si>
  <si>
    <t>จำนวนตำบลที่ออก Mobile Unit (Link จาก Servicecenter)</t>
  </si>
  <si>
    <t>จำนวนผู้รับบริการ (Link จาก Servicecenter)</t>
  </si>
  <si>
    <t>กิจกรรมศูนย์บริการประชาชน (งบประมาณ พ.ร.บ.)</t>
  </si>
  <si>
    <t>กิจกรรมสำรวจและออกแบบโครงสร้างพื้นฐานในเขตปฏิรูปที่ดิน (งบประมาณ พ.ร.บ.)</t>
  </si>
  <si>
    <t>กิจกรรมจัดที่ดิน (งบประมาณ พ.ร.บ.)</t>
  </si>
  <si>
    <t>แปลง</t>
  </si>
  <si>
    <t>จัดทำโฉนดเพื่อการเกษตรแล้วเสร็จ (Link ALRO Land)</t>
  </si>
  <si>
    <t>จัดทำประกาศ (Link ServiceCenter)</t>
  </si>
  <si>
    <t>ตรวจแปลง-ไม่ผ่าน (Link ServiceCenter)</t>
  </si>
  <si>
    <t>ตรวจแปลง-ผ่าน (Link ServiceCenter)</t>
  </si>
  <si>
    <t>ตรวจเกษตรกร-ไม่ผ่าน (Link ServiceCenter)</t>
  </si>
  <si>
    <t>ตรวจเกษตรกร-ผ่าน (Link ServiceCenter)</t>
  </si>
  <si>
    <t>ยื่นคำขอ (Link ServiceCenter)</t>
  </si>
  <si>
    <t>กิจกรรมปรับปรุงหนังสืออนุญาตให้เข้าทำประโยชน์ในเขตปฏิรูปที่ดิน (ส.ป.ก.4-01) เป็นโฉนดเพื่อการเกษตร (งบประมาณ พ.ร.บ.)</t>
  </si>
  <si>
    <t>เรื่อง</t>
  </si>
  <si>
    <t>จำนวนเรื่องอุทธรณ์ที่ผ่านการแสวงหาข้อเท็จจริงและพยานหลักฐาน</t>
  </si>
  <si>
    <t>กิจกรรมดำเนินการตามกระบวนงานอุทธรณ์คำสั่งทางปกครองในเขตปฏิรูปที่ดิน (งบประมาณ พ.ร.บ.)</t>
  </si>
  <si>
    <t>กิจกรรมแผนที่แปลงที่ดินตามมาตรฐาน RTK GNSS Network (งบประมาณ พ.ร.บ.)</t>
  </si>
  <si>
    <t>กิจกรรมยกระดับรายได้เกษตรกรในเขตปฏิรูปที่ดินเพื่อลดความเหลื่อมล้ำ (งบประมาณ พ.ร.บ.)</t>
  </si>
  <si>
    <t>กิจกรรมบริหารจัดการพื้นที่ที่ดินแปลงรวม (งบประมาณ พ.ร.บ.)</t>
  </si>
  <si>
    <t>กิจกรรมจัดทำแผนที่แนบท้ายพระราชกฤษฎีกาในพื้นที่ ส.ป.ก. ให้สอดคล้องกับผลการปรับปรุงแผนที่แนวเขตที่ดินรัฐแบบบูรณาการ มาตราส่วน 1:4000 (One Map) (งบประมาณ พ.ร.บ.)</t>
  </si>
  <si>
    <t>กิจกรรมสำรวจวางโครงหมุดหลักฐานแผนที่และปักหลักเขต (งบประมาณ พ.ร.บ.)</t>
  </si>
  <si>
    <t>ครัวเรือนเกษตรได้รับประโยชน์จากการลดการเผาในพื้นที่เกษตรกรรม</t>
  </si>
  <si>
    <t>สนับสนุนปัจจัยการผลิต</t>
  </si>
  <si>
    <t>หลักสูตรที่ 2 การสร้างอาชีพในการบริหารจัดการวัสดุเหลือใช้  ทางการเกษตรเพื่อเพิ่มมูลค่าเป็นมิตรกับสิ่งแวดล้อม</t>
  </si>
  <si>
    <t>หลักสูตรที่ 1 หลักสูตร แนวทางการลดการเผาไหม้ในเขตปฏิรูปที่ดิน</t>
  </si>
  <si>
    <t>รวมอบรมเกษตรกร (นับผลงานเมื่ออบรมครบทั้ง 2 หลักสูตร)</t>
  </si>
  <si>
    <t>พื้นที่ที่ได้รับการส่งเสริมและเฝ้าระวังให้มีการลดการเผา</t>
  </si>
  <si>
    <t>กิจกรรมลดการเผาวัสดุเหลือใช้ทางการเกษตรในเขตปฏิรูปที่ดิน (งบประมาณ พ.ร.บ.)</t>
  </si>
  <si>
    <t>แห่ง</t>
  </si>
  <si>
    <t>พัฒนาแหล่งน้ำและระบบกระจายน้ำ</t>
  </si>
  <si>
    <t>กิจกรรมพัฒนาแหล่งน้ำและระบบกระจายน้ำในเขตปฏิรูปที่ดิน (งบประมาณ พ.ร.บ.)</t>
  </si>
  <si>
    <t>ก่อสร้างฝาย</t>
  </si>
  <si>
    <t>กิจกรรมฝายชะลอน้ำแบบชั่วคราวสำหรับการเพิ่มประสิทธิภาพของแหล่งน้ำในเขตปฏิรูปที่ดิน (งบประมาณ พ.ร.บ.)</t>
  </si>
  <si>
    <t>ขุดสระน้ำพร้อมระบบส่งน้ำ</t>
  </si>
  <si>
    <t>กิจกรรมขุดสระน้ำพร้อมระบบส่งน้ำ (งบประมาณ พ.ร.บ.)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</si>
</sst>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[$-101007F]#,##0.00;\-#,##0.00"/>
    <numFmt numFmtId="188" formatCode="[$-101007F]General"/>
    <numFmt numFmtId="189" formatCode="[$-1010000]#,##0.00;\-#,##0.00"/>
  </numFmts>
  <fonts count="17">
    <font>
      <sz val="11"/>
      <color rgb="FF000000"/>
      <name val="DejaVu Sans"/>
      <family val="2"/>
    </font>
    <font>
      <sz val="10"/>
      <name val="Arial"/>
      <family val="2"/>
    </font>
    <font>
      <b/>
      <sz val="18"/>
      <color rgb="FF14224D"/>
      <name val="TH Sarabun New"/>
      <family val="2"/>
    </font>
    <font>
      <b/>
      <sz val="18"/>
      <color rgb="FFFFFFFF"/>
      <name val="TH Sarabun New"/>
      <family val="2"/>
    </font>
    <font>
      <b/>
      <sz val="16"/>
      <color rgb="FF14224D"/>
      <name val="TH Sarabun New"/>
      <family val="2"/>
    </font>
    <font>
      <sz val="16"/>
      <color rgb="FF14224D"/>
      <name val="TH Sarabun New"/>
      <family val="2"/>
    </font>
    <font>
      <b/>
      <sz val="20"/>
      <name val="TH Sarabun New"/>
      <family val="2"/>
    </font>
    <font>
      <sz val="11"/>
      <name val="DejaVu Sans"/>
      <family val="2"/>
      <charset val="222"/>
    </font>
    <font>
      <sz val="11"/>
      <color rgb="FFFF0000"/>
      <name val="DejaVu Sans"/>
      <family val="2"/>
      <charset val="222"/>
    </font>
    <font>
      <b/>
      <sz val="16"/>
      <name val="TH Sarabun New"/>
      <family val="2"/>
      <charset val="222"/>
    </font>
    <font>
      <b/>
      <sz val="16"/>
      <color rgb="FFFF0000"/>
      <name val="TH Sarabun New"/>
      <family val="2"/>
      <charset val="222"/>
    </font>
    <font>
      <b/>
      <sz val="18"/>
      <name val="TH Sarabun New"/>
      <family val="2"/>
      <charset val="222"/>
    </font>
    <font>
      <b/>
      <sz val="18"/>
      <color rgb="FFFF0000"/>
      <name val="TH Sarabun New"/>
      <family val="2"/>
      <charset val="222"/>
    </font>
    <font>
      <sz val="10"/>
      <name val="Arial"/>
      <family val="2"/>
      <charset val="222"/>
    </font>
    <font>
      <sz val="10"/>
      <color rgb="FFFF0000"/>
      <name val="Arial"/>
      <family val="2"/>
      <charset val="222"/>
    </font>
    <font>
      <b/>
      <sz val="16"/>
      <name val="TH Sarabun New"/>
      <family val="2"/>
    </font>
    <font>
      <sz val="16"/>
      <name val="TH Sarabun New"/>
      <family val="2"/>
      <charset val="22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97132"/>
        <bgColor indexed="64"/>
      </patternFill>
    </fill>
    <fill>
      <patternFill patternType="solid">
        <fgColor rgb="FFF2CEEF"/>
        <bgColor indexed="64"/>
      </patternFill>
    </fill>
    <fill>
      <patternFill patternType="solid">
        <fgColor rgb="FFF38181"/>
        <bgColor indexed="64"/>
      </patternFill>
    </fill>
    <fill>
      <patternFill patternType="solid">
        <fgColor rgb="FFEDBFED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9CDE5"/>
        <bgColor indexed="64"/>
      </patternFill>
    </fill>
    <fill>
      <patternFill patternType="solid">
        <fgColor rgb="FFF2AE8A"/>
        <bgColor indexed="64"/>
      </patternFill>
    </fill>
    <fill>
      <patternFill patternType="solid">
        <fgColor rgb="FFFBE2D5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CFF5DA"/>
        <bgColor indexed="64"/>
      </patternFill>
    </fill>
    <fill>
      <patternFill patternType="solid">
        <fgColor rgb="FFCCEBF3"/>
        <bgColor indexed="64"/>
      </patternFill>
    </fill>
    <fill>
      <patternFill patternType="solid">
        <fgColor rgb="FFB5E7A2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wrapText="1"/>
    </xf>
  </cellStyleXfs>
  <cellXfs count="179">
    <xf numFmtId="0" fontId="0" fillId="0" borderId="0" xfId="0">
      <alignment wrapText="1"/>
    </xf>
    <xf numFmtId="0" fontId="0" fillId="0" borderId="0" xfId="0" applyAlignment="1">
      <alignment wrapText="1" readingOrder="1"/>
    </xf>
    <xf numFmtId="0" fontId="1" fillId="0" borderId="0" xfId="0" applyFont="1" applyAlignment="1">
      <alignment horizontal="center" vertical="top" readingOrder="1"/>
    </xf>
    <xf numFmtId="0" fontId="2" fillId="6" borderId="12" xfId="0" applyFont="1" applyFill="1" applyBorder="1" applyAlignment="1">
      <alignment horizontal="center" vertical="center" wrapText="1" readingOrder="1"/>
    </xf>
    <xf numFmtId="0" fontId="2" fillId="9" borderId="12" xfId="0" applyFont="1" applyFill="1" applyBorder="1" applyAlignment="1">
      <alignment horizontal="center" vertical="center" wrapText="1" readingOrder="1"/>
    </xf>
    <xf numFmtId="0" fontId="2" fillId="11" borderId="12" xfId="0" applyFont="1" applyFill="1" applyBorder="1" applyAlignment="1">
      <alignment horizontal="center" vertical="center" wrapText="1" readingOrder="1"/>
    </xf>
    <xf numFmtId="0" fontId="2" fillId="7" borderId="12" xfId="0" applyFont="1" applyFill="1" applyBorder="1" applyAlignment="1">
      <alignment horizontal="center" vertical="center" wrapText="1" readingOrder="1"/>
    </xf>
    <xf numFmtId="0" fontId="2" fillId="10" borderId="12" xfId="0" applyFont="1" applyFill="1" applyBorder="1" applyAlignment="1">
      <alignment horizontal="center" vertical="center" wrapText="1" readingOrder="1"/>
    </xf>
    <xf numFmtId="0" fontId="2" fillId="12" borderId="12" xfId="0" applyFont="1" applyFill="1" applyBorder="1" applyAlignment="1">
      <alignment horizontal="center" vertical="center" wrapText="1" readingOrder="1"/>
    </xf>
    <xf numFmtId="187" fontId="4" fillId="13" borderId="12" xfId="0" applyNumberFormat="1" applyFont="1" applyFill="1" applyBorder="1" applyAlignment="1">
      <alignment horizontal="right" vertical="center" wrapText="1" readingOrder="1"/>
    </xf>
    <xf numFmtId="0" fontId="4" fillId="13" borderId="12" xfId="0" applyFont="1" applyFill="1" applyBorder="1" applyAlignment="1">
      <alignment horizontal="right" vertical="center" wrapText="1" readingOrder="1"/>
    </xf>
    <xf numFmtId="187" fontId="4" fillId="14" borderId="12" xfId="0" applyNumberFormat="1" applyFont="1" applyFill="1" applyBorder="1" applyAlignment="1">
      <alignment horizontal="right" vertical="center" wrapText="1" readingOrder="1"/>
    </xf>
    <xf numFmtId="0" fontId="4" fillId="14" borderId="12" xfId="0" applyFont="1" applyFill="1" applyBorder="1" applyAlignment="1">
      <alignment horizontal="right" vertical="center" wrapText="1" readingOrder="1"/>
    </xf>
    <xf numFmtId="187" fontId="4" fillId="15" borderId="12" xfId="0" applyNumberFormat="1" applyFont="1" applyFill="1" applyBorder="1" applyAlignment="1">
      <alignment horizontal="right" vertical="center" wrapText="1" readingOrder="1"/>
    </xf>
    <xf numFmtId="0" fontId="4" fillId="15" borderId="12" xfId="0" applyFont="1" applyFill="1" applyBorder="1" applyAlignment="1">
      <alignment horizontal="right" vertical="center" wrapText="1" readingOrder="1"/>
    </xf>
    <xf numFmtId="188" fontId="4" fillId="0" borderId="12" xfId="0" applyNumberFormat="1" applyFont="1" applyBorder="1" applyAlignment="1">
      <alignment horizontal="right" vertical="center" wrapText="1" readingOrder="1"/>
    </xf>
    <xf numFmtId="0" fontId="4" fillId="0" borderId="12" xfId="0" applyFont="1" applyBorder="1" applyAlignment="1">
      <alignment horizontal="left" vertical="center" wrapText="1" readingOrder="1"/>
    </xf>
    <xf numFmtId="187" fontId="4" fillId="6" borderId="12" xfId="0" applyNumberFormat="1" applyFont="1" applyFill="1" applyBorder="1" applyAlignment="1">
      <alignment horizontal="left" vertical="center" wrapText="1" readingOrder="1"/>
    </xf>
    <xf numFmtId="187" fontId="4" fillId="0" borderId="12" xfId="0" applyNumberFormat="1" applyFont="1" applyBorder="1" applyAlignment="1">
      <alignment horizontal="right" vertical="center" wrapText="1" readingOrder="1"/>
    </xf>
    <xf numFmtId="0" fontId="4" fillId="0" borderId="12" xfId="0" applyFont="1" applyBorder="1" applyAlignment="1">
      <alignment horizontal="right" vertical="center" wrapText="1" readingOrder="1"/>
    </xf>
    <xf numFmtId="0" fontId="5" fillId="2" borderId="12" xfId="0" applyFont="1" applyFill="1" applyBorder="1" applyAlignment="1">
      <alignment horizontal="right" vertical="center" wrapText="1" readingOrder="1"/>
    </xf>
    <xf numFmtId="0" fontId="4" fillId="6" borderId="12" xfId="0" applyFont="1" applyFill="1" applyBorder="1" applyAlignment="1">
      <alignment horizontal="left" vertical="center" wrapText="1" readingOrder="1"/>
    </xf>
    <xf numFmtId="0" fontId="4" fillId="15" borderId="12" xfId="0" applyFont="1" applyFill="1" applyBorder="1" applyAlignment="1">
      <alignment horizontal="left" vertical="center" wrapText="1" readingOrder="1"/>
    </xf>
    <xf numFmtId="0" fontId="6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7" xfId="0" applyFont="1" applyFill="1" applyBorder="1" applyAlignment="1">
      <alignment horizontal="center" vertical="center" wrapText="1" readingOrder="1"/>
    </xf>
    <xf numFmtId="0" fontId="2" fillId="2" borderId="8" xfId="0" applyFont="1" applyFill="1" applyBorder="1" applyAlignment="1">
      <alignment horizontal="center" vertical="center" wrapText="1" readingOrder="1"/>
    </xf>
    <xf numFmtId="0" fontId="2" fillId="2" borderId="9" xfId="0" applyFont="1" applyFill="1" applyBorder="1" applyAlignment="1">
      <alignment horizontal="center" vertical="center" wrapText="1" readingOrder="1"/>
    </xf>
    <xf numFmtId="0" fontId="2" fillId="2" borderId="10" xfId="0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center" vertical="center" wrapText="1" readingOrder="1"/>
    </xf>
    <xf numFmtId="0" fontId="3" fillId="3" borderId="4" xfId="0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center" wrapText="1" readingOrder="1"/>
    </xf>
    <xf numFmtId="0" fontId="2" fillId="5" borderId="6" xfId="0" applyFont="1" applyFill="1" applyBorder="1" applyAlignment="1">
      <alignment horizontal="center" vertical="center" wrapText="1" readingOrder="1"/>
    </xf>
    <xf numFmtId="0" fontId="2" fillId="5" borderId="11" xfId="0" applyFont="1" applyFill="1" applyBorder="1" applyAlignment="1">
      <alignment horizontal="center" vertical="center" wrapText="1" readingOrder="1"/>
    </xf>
    <xf numFmtId="0" fontId="2" fillId="5" borderId="13" xfId="0" applyFont="1" applyFill="1" applyBorder="1" applyAlignment="1">
      <alignment horizontal="center" vertical="center" wrapText="1" readingOrder="1"/>
    </xf>
    <xf numFmtId="0" fontId="2" fillId="6" borderId="9" xfId="0" applyFont="1" applyFill="1" applyBorder="1" applyAlignment="1">
      <alignment horizontal="center" vertical="center" wrapText="1" readingOrder="1"/>
    </xf>
    <xf numFmtId="0" fontId="2" fillId="6" borderId="10" xfId="0" applyFont="1" applyFill="1" applyBorder="1" applyAlignment="1">
      <alignment horizontal="center" vertical="center" wrapText="1" readingOrder="1"/>
    </xf>
    <xf numFmtId="0" fontId="2" fillId="7" borderId="6" xfId="0" applyFont="1" applyFill="1" applyBorder="1" applyAlignment="1">
      <alignment horizontal="center" vertical="center" wrapText="1" readingOrder="1"/>
    </xf>
    <xf numFmtId="0" fontId="2" fillId="7" borderId="13" xfId="0" applyFont="1" applyFill="1" applyBorder="1" applyAlignment="1">
      <alignment horizontal="center" vertical="center" wrapText="1" readingOrder="1"/>
    </xf>
    <xf numFmtId="0" fontId="2" fillId="6" borderId="1" xfId="0" applyFont="1" applyFill="1" applyBorder="1" applyAlignment="1">
      <alignment horizontal="center" vertical="center" wrapText="1" readingOrder="1"/>
    </xf>
    <xf numFmtId="0" fontId="2" fillId="6" borderId="14" xfId="0" applyFont="1" applyFill="1" applyBorder="1" applyAlignment="1">
      <alignment horizontal="center" vertical="center" wrapText="1" readingOrder="1"/>
    </xf>
    <xf numFmtId="0" fontId="2" fillId="6" borderId="2" xfId="0" applyFont="1" applyFill="1" applyBorder="1" applyAlignment="1">
      <alignment horizontal="center" vertical="center" wrapText="1" readingOrder="1"/>
    </xf>
    <xf numFmtId="0" fontId="2" fillId="6" borderId="15" xfId="0" applyFont="1" applyFill="1" applyBorder="1" applyAlignment="1">
      <alignment horizontal="center" vertical="center" wrapText="1" readingOrder="1"/>
    </xf>
    <xf numFmtId="0" fontId="4" fillId="14" borderId="3" xfId="0" applyFont="1" applyFill="1" applyBorder="1" applyAlignment="1">
      <alignment horizontal="center" vertical="center" wrapText="1" readingOrder="1"/>
    </xf>
    <xf numFmtId="0" fontId="4" fillId="14" borderId="5" xfId="0" applyFont="1" applyFill="1" applyBorder="1" applyAlignment="1">
      <alignment horizontal="center" vertical="center" wrapText="1" readingOrder="1"/>
    </xf>
    <xf numFmtId="0" fontId="4" fillId="15" borderId="3" xfId="0" applyFont="1" applyFill="1" applyBorder="1" applyAlignment="1">
      <alignment horizontal="center" vertical="center" wrapText="1" readingOrder="1"/>
    </xf>
    <xf numFmtId="0" fontId="4" fillId="15" borderId="5" xfId="0" applyFont="1" applyFill="1" applyBorder="1" applyAlignment="1">
      <alignment horizontal="center" vertical="center" wrapText="1" readingOrder="1"/>
    </xf>
    <xf numFmtId="0" fontId="4" fillId="13" borderId="3" xfId="0" applyFont="1" applyFill="1" applyBorder="1" applyAlignment="1">
      <alignment horizontal="center" vertical="center" wrapText="1" readingOrder="1"/>
    </xf>
    <xf numFmtId="0" fontId="4" fillId="13" borderId="5" xfId="0" applyFont="1" applyFill="1" applyBorder="1" applyAlignment="1">
      <alignment horizontal="center" vertical="center" wrapText="1" readingOrder="1"/>
    </xf>
    <xf numFmtId="0" fontId="4" fillId="14" borderId="3" xfId="0" applyFont="1" applyFill="1" applyBorder="1" applyAlignment="1">
      <alignment horizontal="right" vertical="center" wrapText="1" readingOrder="1"/>
    </xf>
    <xf numFmtId="0" fontId="4" fillId="14" borderId="5" xfId="0" applyFont="1" applyFill="1" applyBorder="1" applyAlignment="1">
      <alignment horizontal="right" vertical="center" wrapText="1" readingOrder="1"/>
    </xf>
    <xf numFmtId="0" fontId="4" fillId="15" borderId="3" xfId="0" applyFont="1" applyFill="1" applyBorder="1" applyAlignment="1">
      <alignment horizontal="right" vertical="center" wrapText="1" readingOrder="1"/>
    </xf>
    <xf numFmtId="0" fontId="4" fillId="15" borderId="5" xfId="0" applyFont="1" applyFill="1" applyBorder="1" applyAlignment="1">
      <alignment horizontal="right" vertical="center" wrapText="1" readingOrder="1"/>
    </xf>
    <xf numFmtId="0" fontId="2" fillId="4" borderId="3" xfId="0" applyFont="1" applyFill="1" applyBorder="1" applyAlignment="1">
      <alignment horizontal="center" vertical="center" wrapText="1" readingOrder="1"/>
    </xf>
    <xf numFmtId="0" fontId="2" fillId="4" borderId="4" xfId="0" applyFont="1" applyFill="1" applyBorder="1" applyAlignment="1">
      <alignment horizontal="center" vertical="center" wrapText="1" readingOrder="1"/>
    </xf>
    <xf numFmtId="0" fontId="2" fillId="4" borderId="5" xfId="0" applyFont="1" applyFill="1" applyBorder="1" applyAlignment="1">
      <alignment horizontal="center" vertical="center" wrapText="1" readingOrder="1"/>
    </xf>
    <xf numFmtId="0" fontId="2" fillId="8" borderId="3" xfId="0" applyFont="1" applyFill="1" applyBorder="1" applyAlignment="1">
      <alignment horizontal="center" vertical="center" wrapText="1" readingOrder="1"/>
    </xf>
    <xf numFmtId="0" fontId="2" fillId="8" borderId="4" xfId="0" applyFont="1" applyFill="1" applyBorder="1" applyAlignment="1">
      <alignment horizontal="center" vertical="center" wrapText="1" readingOrder="1"/>
    </xf>
    <xf numFmtId="0" fontId="2" fillId="8" borderId="5" xfId="0" applyFont="1" applyFill="1" applyBorder="1" applyAlignment="1">
      <alignment horizontal="center" vertical="center" wrapText="1" readingOrder="1"/>
    </xf>
    <xf numFmtId="0" fontId="2" fillId="12" borderId="3" xfId="0" applyFont="1" applyFill="1" applyBorder="1" applyAlignment="1">
      <alignment horizontal="center" vertical="center" wrapText="1" readingOrder="1"/>
    </xf>
    <xf numFmtId="0" fontId="2" fillId="12" borderId="5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wrapText="1" readingOrder="1"/>
    </xf>
    <xf numFmtId="0" fontId="8" fillId="0" borderId="0" xfId="0" applyFont="1" applyAlignment="1">
      <alignment wrapText="1" readingOrder="1"/>
    </xf>
    <xf numFmtId="0" fontId="9" fillId="15" borderId="12" xfId="0" applyFont="1" applyFill="1" applyBorder="1" applyAlignment="1">
      <alignment horizontal="right" vertical="center" wrapText="1" readingOrder="1"/>
    </xf>
    <xf numFmtId="0" fontId="10" fillId="15" borderId="12" xfId="0" applyFont="1" applyFill="1" applyBorder="1" applyAlignment="1">
      <alignment horizontal="right" vertical="center" wrapText="1" readingOrder="1"/>
    </xf>
    <xf numFmtId="187" fontId="4" fillId="15" borderId="12" xfId="0" applyNumberFormat="1" applyFont="1" applyFill="1" applyBorder="1" applyAlignment="1">
      <alignment horizontal="left" vertical="center" wrapText="1" readingOrder="1"/>
    </xf>
    <xf numFmtId="187" fontId="9" fillId="0" borderId="12" xfId="0" applyNumberFormat="1" applyFont="1" applyBorder="1" applyAlignment="1">
      <alignment horizontal="right" vertical="center" wrapText="1" readingOrder="1"/>
    </xf>
    <xf numFmtId="187" fontId="10" fillId="0" borderId="12" xfId="0" applyNumberFormat="1" applyFont="1" applyBorder="1" applyAlignment="1">
      <alignment horizontal="right" vertical="center" wrapText="1" readingOrder="1"/>
    </xf>
    <xf numFmtId="0" fontId="9" fillId="0" borderId="12" xfId="0" applyFont="1" applyBorder="1" applyAlignment="1">
      <alignment horizontal="right" vertical="center" wrapText="1" readingOrder="1"/>
    </xf>
    <xf numFmtId="0" fontId="10" fillId="0" borderId="12" xfId="0" applyFont="1" applyBorder="1" applyAlignment="1">
      <alignment horizontal="right" vertical="center" wrapText="1" readingOrder="1"/>
    </xf>
    <xf numFmtId="187" fontId="9" fillId="15" borderId="12" xfId="0" applyNumberFormat="1" applyFont="1" applyFill="1" applyBorder="1" applyAlignment="1">
      <alignment horizontal="right" vertical="center" wrapText="1" readingOrder="1"/>
    </xf>
    <xf numFmtId="187" fontId="10" fillId="15" borderId="12" xfId="0" applyNumberFormat="1" applyFont="1" applyFill="1" applyBorder="1" applyAlignment="1">
      <alignment horizontal="right" vertical="center" wrapText="1" readingOrder="1"/>
    </xf>
    <xf numFmtId="187" fontId="9" fillId="14" borderId="12" xfId="0" applyNumberFormat="1" applyFont="1" applyFill="1" applyBorder="1" applyAlignment="1">
      <alignment horizontal="right" vertical="center" wrapText="1" readingOrder="1"/>
    </xf>
    <xf numFmtId="0" fontId="9" fillId="14" borderId="12" xfId="0" applyFont="1" applyFill="1" applyBorder="1" applyAlignment="1">
      <alignment horizontal="right" vertical="center" wrapText="1" readingOrder="1"/>
    </xf>
    <xf numFmtId="187" fontId="10" fillId="14" borderId="12" xfId="0" applyNumberFormat="1" applyFont="1" applyFill="1" applyBorder="1" applyAlignment="1">
      <alignment horizontal="right" vertical="center" wrapText="1" readingOrder="1"/>
    </xf>
    <xf numFmtId="0" fontId="10" fillId="14" borderId="12" xfId="0" applyFont="1" applyFill="1" applyBorder="1" applyAlignment="1">
      <alignment horizontal="right" vertical="center" wrapText="1" readingOrder="1"/>
    </xf>
    <xf numFmtId="187" fontId="9" fillId="13" borderId="12" xfId="0" applyNumberFormat="1" applyFont="1" applyFill="1" applyBorder="1" applyAlignment="1">
      <alignment horizontal="right" vertical="center" wrapText="1" readingOrder="1"/>
    </xf>
    <xf numFmtId="187" fontId="10" fillId="13" borderId="12" xfId="0" applyNumberFormat="1" applyFont="1" applyFill="1" applyBorder="1" applyAlignment="1">
      <alignment horizontal="right" vertical="center" wrapText="1" readingOrder="1"/>
    </xf>
    <xf numFmtId="0" fontId="11" fillId="10" borderId="12" xfId="0" applyFont="1" applyFill="1" applyBorder="1" applyAlignment="1">
      <alignment horizontal="center" vertical="center" wrapText="1" readingOrder="1"/>
    </xf>
    <xf numFmtId="0" fontId="12" fillId="6" borderId="12" xfId="0" applyFont="1" applyFill="1" applyBorder="1" applyAlignment="1">
      <alignment horizontal="center" vertical="center" wrapText="1" readingOrder="1"/>
    </xf>
    <xf numFmtId="0" fontId="11" fillId="6" borderId="10" xfId="0" applyFont="1" applyFill="1" applyBorder="1" applyAlignment="1">
      <alignment horizontal="center" vertical="center" wrapText="1" readingOrder="1"/>
    </xf>
    <xf numFmtId="0" fontId="11" fillId="6" borderId="15" xfId="0" applyFont="1" applyFill="1" applyBorder="1" applyAlignment="1">
      <alignment horizontal="center" vertical="center" wrapText="1" readingOrder="1"/>
    </xf>
    <xf numFmtId="0" fontId="11" fillId="6" borderId="9" xfId="0" applyFont="1" applyFill="1" applyBorder="1" applyAlignment="1">
      <alignment horizontal="center" vertical="center" wrapText="1" readingOrder="1"/>
    </xf>
    <xf numFmtId="0" fontId="12" fillId="6" borderId="10" xfId="0" applyFont="1" applyFill="1" applyBorder="1" applyAlignment="1">
      <alignment horizontal="center" vertical="center" wrapText="1" readingOrder="1"/>
    </xf>
    <xf numFmtId="0" fontId="12" fillId="6" borderId="15" xfId="0" applyFont="1" applyFill="1" applyBorder="1" applyAlignment="1">
      <alignment horizontal="center" vertical="center" wrapText="1" readingOrder="1"/>
    </xf>
    <xf numFmtId="0" fontId="12" fillId="6" borderId="9" xfId="0" applyFont="1" applyFill="1" applyBorder="1" applyAlignment="1">
      <alignment horizontal="center" vertical="center" wrapText="1" readingOrder="1"/>
    </xf>
    <xf numFmtId="0" fontId="11" fillId="6" borderId="2" xfId="0" applyFont="1" applyFill="1" applyBorder="1" applyAlignment="1">
      <alignment horizontal="center" vertical="center" wrapText="1" readingOrder="1"/>
    </xf>
    <xf numFmtId="0" fontId="11" fillId="6" borderId="14" xfId="0" applyFont="1" applyFill="1" applyBorder="1" applyAlignment="1">
      <alignment horizontal="center" vertical="center" wrapText="1" readingOrder="1"/>
    </xf>
    <xf numFmtId="0" fontId="11" fillId="6" borderId="1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top" readingOrder="1"/>
    </xf>
    <xf numFmtId="0" fontId="14" fillId="0" borderId="0" xfId="0" applyFont="1" applyAlignment="1">
      <alignment horizontal="center" vertical="top" readingOrder="1"/>
    </xf>
    <xf numFmtId="0" fontId="2" fillId="16" borderId="12" xfId="0" applyFont="1" applyFill="1" applyBorder="1" applyAlignment="1">
      <alignment horizontal="center" vertical="center" wrapText="1" readingOrder="1"/>
    </xf>
    <xf numFmtId="0" fontId="2" fillId="16" borderId="5" xfId="0" applyFont="1" applyFill="1" applyBorder="1" applyAlignment="1">
      <alignment horizontal="center" vertical="center" wrapText="1" readingOrder="1"/>
    </xf>
    <xf numFmtId="0" fontId="2" fillId="16" borderId="4" xfId="0" applyFont="1" applyFill="1" applyBorder="1" applyAlignment="1">
      <alignment horizontal="center" vertical="center" wrapText="1" readingOrder="1"/>
    </xf>
    <xf numFmtId="0" fontId="2" fillId="16" borderId="3" xfId="0" applyFont="1" applyFill="1" applyBorder="1" applyAlignment="1">
      <alignment horizontal="center" vertical="center" wrapText="1" readingOrder="1"/>
    </xf>
    <xf numFmtId="0" fontId="2" fillId="10" borderId="5" xfId="0" applyFont="1" applyFill="1" applyBorder="1" applyAlignment="1">
      <alignment horizontal="center" vertical="center" wrapText="1" readingOrder="1"/>
    </xf>
    <xf numFmtId="0" fontId="2" fillId="10" borderId="4" xfId="0" applyFont="1" applyFill="1" applyBorder="1" applyAlignment="1">
      <alignment horizontal="center" vertical="center" wrapText="1" readingOrder="1"/>
    </xf>
    <xf numFmtId="0" fontId="2" fillId="10" borderId="3" xfId="0" applyFont="1" applyFill="1" applyBorder="1" applyAlignment="1">
      <alignment horizontal="center" vertical="center" wrapText="1" readingOrder="1"/>
    </xf>
    <xf numFmtId="0" fontId="2" fillId="6" borderId="5" xfId="0" applyFont="1" applyFill="1" applyBorder="1" applyAlignment="1">
      <alignment horizontal="center" vertical="center" wrapText="1" readingOrder="1"/>
    </xf>
    <xf numFmtId="0" fontId="2" fillId="6" borderId="4" xfId="0" applyFont="1" applyFill="1" applyBorder="1" applyAlignment="1">
      <alignment horizontal="center" vertical="center" wrapText="1" readingOrder="1"/>
    </xf>
    <xf numFmtId="0" fontId="2" fillId="6" borderId="3" xfId="0" applyFont="1" applyFill="1" applyBorder="1" applyAlignment="1">
      <alignment horizontal="center" vertical="center" wrapText="1" readingOrder="1"/>
    </xf>
    <xf numFmtId="2" fontId="9" fillId="15" borderId="12" xfId="0" applyNumberFormat="1" applyFont="1" applyFill="1" applyBorder="1" applyAlignment="1">
      <alignment horizontal="right" vertical="center" wrapText="1" readingOrder="1"/>
    </xf>
    <xf numFmtId="2" fontId="9" fillId="0" borderId="12" xfId="0" applyNumberFormat="1" applyFont="1" applyBorder="1" applyAlignment="1">
      <alignment horizontal="right" vertical="center" wrapText="1" readingOrder="1"/>
    </xf>
    <xf numFmtId="0" fontId="9" fillId="17" borderId="12" xfId="0" applyFont="1" applyFill="1" applyBorder="1" applyAlignment="1">
      <alignment horizontal="right" vertical="center" wrapText="1" readingOrder="1"/>
    </xf>
    <xf numFmtId="2" fontId="9" fillId="14" borderId="12" xfId="0" applyNumberFormat="1" applyFont="1" applyFill="1" applyBorder="1" applyAlignment="1">
      <alignment horizontal="right" vertical="center" wrapText="1" readingOrder="1"/>
    </xf>
    <xf numFmtId="2" fontId="9" fillId="13" borderId="12" xfId="0" applyNumberFormat="1" applyFont="1" applyFill="1" applyBorder="1" applyAlignment="1">
      <alignment horizontal="right" vertical="center" wrapText="1" readingOrder="1"/>
    </xf>
    <xf numFmtId="0" fontId="11" fillId="16" borderId="12" xfId="0" applyFont="1" applyFill="1" applyBorder="1" applyAlignment="1">
      <alignment horizontal="center" vertical="center" wrapText="1" readingOrder="1"/>
    </xf>
    <xf numFmtId="0" fontId="11" fillId="6" borderId="12" xfId="0" applyFont="1" applyFill="1" applyBorder="1" applyAlignment="1">
      <alignment horizontal="center" vertical="center" wrapText="1" readingOrder="1"/>
    </xf>
    <xf numFmtId="0" fontId="11" fillId="16" borderId="4" xfId="0" applyFont="1" applyFill="1" applyBorder="1" applyAlignment="1">
      <alignment horizontal="center" vertical="center" wrapText="1" readingOrder="1"/>
    </xf>
    <xf numFmtId="0" fontId="11" fillId="16" borderId="3" xfId="0" applyFont="1" applyFill="1" applyBorder="1" applyAlignment="1">
      <alignment horizontal="center" vertical="center" wrapText="1" readingOrder="1"/>
    </xf>
    <xf numFmtId="0" fontId="11" fillId="10" borderId="4" xfId="0" applyFont="1" applyFill="1" applyBorder="1" applyAlignment="1">
      <alignment horizontal="center" vertical="center" wrapText="1" readingOrder="1"/>
    </xf>
    <xf numFmtId="0" fontId="11" fillId="10" borderId="3" xfId="0" applyFont="1" applyFill="1" applyBorder="1" applyAlignment="1">
      <alignment horizontal="center" vertical="center" wrapText="1" readingOrder="1"/>
    </xf>
    <xf numFmtId="0" fontId="11" fillId="6" borderId="5" xfId="0" applyFont="1" applyFill="1" applyBorder="1" applyAlignment="1">
      <alignment horizontal="center" vertical="center" wrapText="1" readingOrder="1"/>
    </xf>
    <xf numFmtId="0" fontId="11" fillId="6" borderId="4" xfId="0" applyFont="1" applyFill="1" applyBorder="1" applyAlignment="1">
      <alignment horizontal="center" vertical="center" wrapText="1" readingOrder="1"/>
    </xf>
    <xf numFmtId="0" fontId="11" fillId="6" borderId="3" xfId="0" applyFont="1" applyFill="1" applyBorder="1" applyAlignment="1">
      <alignment horizontal="center" vertical="center" wrapText="1" readingOrder="1"/>
    </xf>
    <xf numFmtId="189" fontId="9" fillId="15" borderId="12" xfId="0" applyNumberFormat="1" applyFont="1" applyFill="1" applyBorder="1" applyAlignment="1">
      <alignment horizontal="right" vertical="center" wrapText="1" readingOrder="1"/>
    </xf>
    <xf numFmtId="189" fontId="9" fillId="0" borderId="12" xfId="0" applyNumberFormat="1" applyFont="1" applyBorder="1" applyAlignment="1">
      <alignment horizontal="right" vertical="center" wrapText="1" readingOrder="1"/>
    </xf>
    <xf numFmtId="0" fontId="4" fillId="6" borderId="12" xfId="0" applyFont="1" applyFill="1" applyBorder="1" applyAlignment="1">
      <alignment horizontal="right" vertical="center" wrapText="1" readingOrder="1"/>
    </xf>
    <xf numFmtId="2" fontId="4" fillId="0" borderId="12" xfId="0" applyNumberFormat="1" applyFont="1" applyBorder="1" applyAlignment="1">
      <alignment horizontal="right" vertical="center" wrapText="1" readingOrder="1"/>
    </xf>
    <xf numFmtId="187" fontId="4" fillId="6" borderId="12" xfId="0" applyNumberFormat="1" applyFont="1" applyFill="1" applyBorder="1" applyAlignment="1">
      <alignment horizontal="right" vertical="center" wrapText="1" readingOrder="1"/>
    </xf>
    <xf numFmtId="189" fontId="9" fillId="14" borderId="12" xfId="0" applyNumberFormat="1" applyFont="1" applyFill="1" applyBorder="1" applyAlignment="1">
      <alignment horizontal="right" vertical="center" wrapText="1" readingOrder="1"/>
    </xf>
    <xf numFmtId="189" fontId="9" fillId="13" borderId="12" xfId="0" applyNumberFormat="1" applyFont="1" applyFill="1" applyBorder="1" applyAlignment="1">
      <alignment horizontal="right" vertical="center" wrapText="1" readingOrder="1"/>
    </xf>
    <xf numFmtId="0" fontId="11" fillId="10" borderId="5" xfId="0" applyFont="1" applyFill="1" applyBorder="1" applyAlignment="1">
      <alignment horizontal="center" vertical="center" wrapText="1" readingOrder="1"/>
    </xf>
    <xf numFmtId="0" fontId="12" fillId="10" borderId="12" xfId="0" applyFont="1" applyFill="1" applyBorder="1" applyAlignment="1">
      <alignment horizontal="center" vertical="center" wrapText="1" readingOrder="1"/>
    </xf>
    <xf numFmtId="0" fontId="12" fillId="6" borderId="2" xfId="0" applyFont="1" applyFill="1" applyBorder="1" applyAlignment="1">
      <alignment horizontal="center" vertical="center" wrapText="1" readingOrder="1"/>
    </xf>
    <xf numFmtId="0" fontId="12" fillId="6" borderId="14" xfId="0" applyFont="1" applyFill="1" applyBorder="1" applyAlignment="1">
      <alignment horizontal="center" vertical="center" wrapText="1" readingOrder="1"/>
    </xf>
    <xf numFmtId="0" fontId="12" fillId="6" borderId="1" xfId="0" applyFont="1" applyFill="1" applyBorder="1" applyAlignment="1">
      <alignment horizontal="center" vertical="center" wrapText="1" readingOrder="1"/>
    </xf>
    <xf numFmtId="4" fontId="15" fillId="15" borderId="12" xfId="0" applyNumberFormat="1" applyFont="1" applyFill="1" applyBorder="1" applyAlignment="1">
      <alignment horizontal="right" vertical="center" wrapText="1" readingOrder="1"/>
    </xf>
    <xf numFmtId="4" fontId="15" fillId="0" borderId="12" xfId="0" applyNumberFormat="1" applyFont="1" applyBorder="1" applyAlignment="1">
      <alignment horizontal="right" vertical="center" wrapText="1" readingOrder="1"/>
    </xf>
    <xf numFmtId="4" fontId="15" fillId="14" borderId="12" xfId="0" applyNumberFormat="1" applyFont="1" applyFill="1" applyBorder="1" applyAlignment="1">
      <alignment horizontal="right" vertical="center" wrapText="1" readingOrder="1"/>
    </xf>
    <xf numFmtId="4" fontId="15" fillId="13" borderId="12" xfId="0" applyNumberFormat="1" applyFont="1" applyFill="1" applyBorder="1" applyAlignment="1">
      <alignment horizontal="right" vertical="center" wrapText="1" readingOrder="1"/>
    </xf>
    <xf numFmtId="4" fontId="9" fillId="15" borderId="12" xfId="0" applyNumberFormat="1" applyFont="1" applyFill="1" applyBorder="1" applyAlignment="1">
      <alignment horizontal="right" vertical="center" wrapText="1" readingOrder="1"/>
    </xf>
    <xf numFmtId="4" fontId="4" fillId="15" borderId="12" xfId="0" applyNumberFormat="1" applyFont="1" applyFill="1" applyBorder="1" applyAlignment="1">
      <alignment horizontal="right" vertical="center" wrapText="1" readingOrder="1"/>
    </xf>
    <xf numFmtId="4" fontId="4" fillId="15" borderId="12" xfId="0" applyNumberFormat="1" applyFont="1" applyFill="1" applyBorder="1" applyAlignment="1">
      <alignment horizontal="left" vertical="center" wrapText="1" readingOrder="1"/>
    </xf>
    <xf numFmtId="4" fontId="9" fillId="0" borderId="12" xfId="0" applyNumberFormat="1" applyFont="1" applyBorder="1" applyAlignment="1">
      <alignment horizontal="right" vertical="center" wrapText="1" readingOrder="1"/>
    </xf>
    <xf numFmtId="4" fontId="4" fillId="0" borderId="12" xfId="0" applyNumberFormat="1" applyFont="1" applyBorder="1" applyAlignment="1">
      <alignment horizontal="right" vertical="center" wrapText="1" readingOrder="1"/>
    </xf>
    <xf numFmtId="4" fontId="4" fillId="6" borderId="12" xfId="0" applyNumberFormat="1" applyFont="1" applyFill="1" applyBorder="1" applyAlignment="1">
      <alignment horizontal="left" vertical="center" wrapText="1" readingOrder="1"/>
    </xf>
    <xf numFmtId="4" fontId="9" fillId="14" borderId="12" xfId="0" applyNumberFormat="1" applyFont="1" applyFill="1" applyBorder="1" applyAlignment="1">
      <alignment horizontal="right" vertical="center" wrapText="1" readingOrder="1"/>
    </xf>
    <xf numFmtId="4" fontId="4" fillId="14" borderId="12" xfId="0" applyNumberFormat="1" applyFont="1" applyFill="1" applyBorder="1" applyAlignment="1">
      <alignment horizontal="right" vertical="center" wrapText="1" readingOrder="1"/>
    </xf>
    <xf numFmtId="4" fontId="9" fillId="13" borderId="12" xfId="0" applyNumberFormat="1" applyFont="1" applyFill="1" applyBorder="1" applyAlignment="1">
      <alignment horizontal="right" vertical="center" wrapText="1" readingOrder="1"/>
    </xf>
    <xf numFmtId="4" fontId="4" fillId="13" borderId="12" xfId="0" applyNumberFormat="1" applyFont="1" applyFill="1" applyBorder="1" applyAlignment="1">
      <alignment horizontal="right" vertical="center" wrapText="1" readingOrder="1"/>
    </xf>
    <xf numFmtId="0" fontId="11" fillId="16" borderId="5" xfId="0" applyFont="1" applyFill="1" applyBorder="1" applyAlignment="1">
      <alignment horizontal="center" vertical="center" wrapText="1" readingOrder="1"/>
    </xf>
    <xf numFmtId="0" fontId="12" fillId="6" borderId="5" xfId="0" applyFont="1" applyFill="1" applyBorder="1" applyAlignment="1">
      <alignment horizontal="center" vertical="center" wrapText="1" readingOrder="1"/>
    </xf>
    <xf numFmtId="0" fontId="12" fillId="6" borderId="4" xfId="0" applyFont="1" applyFill="1" applyBorder="1" applyAlignment="1">
      <alignment horizontal="center" vertical="center" wrapText="1" readingOrder="1"/>
    </xf>
    <xf numFmtId="0" fontId="12" fillId="6" borderId="3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left" wrapText="1" readingOrder="1"/>
    </xf>
    <xf numFmtId="4" fontId="5" fillId="2" borderId="12" xfId="0" applyNumberFormat="1" applyFont="1" applyFill="1" applyBorder="1" applyAlignment="1">
      <alignment horizontal="right" vertical="center" wrapText="1" readingOrder="1"/>
    </xf>
    <xf numFmtId="4" fontId="4" fillId="6" borderId="12" xfId="0" applyNumberFormat="1" applyFont="1" applyFill="1" applyBorder="1" applyAlignment="1">
      <alignment horizontal="right" vertical="center" wrapText="1" readingOrder="1"/>
    </xf>
    <xf numFmtId="4" fontId="9" fillId="15" borderId="12" xfId="0" applyNumberFormat="1" applyFont="1" applyFill="1" applyBorder="1" applyAlignment="1">
      <alignment horizontal="left" vertical="center" wrapText="1" readingOrder="1"/>
    </xf>
    <xf numFmtId="4" fontId="16" fillId="2" borderId="12" xfId="0" applyNumberFormat="1" applyFont="1" applyFill="1" applyBorder="1" applyAlignment="1">
      <alignment horizontal="right" vertical="center" wrapText="1" readingOrder="1"/>
    </xf>
    <xf numFmtId="4" fontId="9" fillId="6" borderId="12" xfId="0" applyNumberFormat="1" applyFont="1" applyFill="1" applyBorder="1" applyAlignment="1">
      <alignment horizontal="left" vertical="center" wrapText="1" readingOrder="1"/>
    </xf>
    <xf numFmtId="0" fontId="11" fillId="5" borderId="13" xfId="0" applyFont="1" applyFill="1" applyBorder="1" applyAlignment="1">
      <alignment horizontal="center" vertical="center" wrapText="1" readingOrder="1"/>
    </xf>
    <xf numFmtId="0" fontId="11" fillId="7" borderId="12" xfId="0" applyFont="1" applyFill="1" applyBorder="1" applyAlignment="1">
      <alignment horizontal="center" vertical="center" wrapText="1" readingOrder="1"/>
    </xf>
    <xf numFmtId="0" fontId="11" fillId="9" borderId="12" xfId="0" applyFont="1" applyFill="1" applyBorder="1" applyAlignment="1">
      <alignment horizontal="center" vertical="center" wrapText="1" readingOrder="1"/>
    </xf>
    <xf numFmtId="0" fontId="11" fillId="5" borderId="11" xfId="0" applyFont="1" applyFill="1" applyBorder="1" applyAlignment="1">
      <alignment horizontal="center" vertical="center" wrapText="1" readingOrder="1"/>
    </xf>
    <xf numFmtId="0" fontId="11" fillId="7" borderId="13" xfId="0" applyFont="1" applyFill="1" applyBorder="1" applyAlignment="1">
      <alignment horizontal="center" vertical="center" wrapText="1" readingOrder="1"/>
    </xf>
    <xf numFmtId="0" fontId="11" fillId="7" borderId="6" xfId="0" applyFont="1" applyFill="1" applyBorder="1" applyAlignment="1">
      <alignment horizontal="center" vertical="center" wrapText="1" readingOrder="1"/>
    </xf>
    <xf numFmtId="0" fontId="11" fillId="5" borderId="6" xfId="0" applyFont="1" applyFill="1" applyBorder="1" applyAlignment="1">
      <alignment horizontal="center" vertical="center" wrapText="1" readingOrder="1"/>
    </xf>
    <xf numFmtId="0" fontId="11" fillId="3" borderId="5" xfId="0" applyFont="1" applyFill="1" applyBorder="1" applyAlignment="1">
      <alignment horizontal="center"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3" xfId="0" applyFont="1" applyFill="1" applyBorder="1" applyAlignment="1">
      <alignment horizontal="center" vertical="center" wrapText="1" readingOrder="1"/>
    </xf>
    <xf numFmtId="2" fontId="4" fillId="14" borderId="12" xfId="0" applyNumberFormat="1" applyFont="1" applyFill="1" applyBorder="1" applyAlignment="1">
      <alignment horizontal="right" vertical="center" wrapText="1" readingOrder="1"/>
    </xf>
    <xf numFmtId="2" fontId="4" fillId="13" borderId="12" xfId="0" applyNumberFormat="1" applyFont="1" applyFill="1" applyBorder="1" applyAlignment="1">
      <alignment horizontal="right" vertical="center" wrapText="1" readingOrder="1"/>
    </xf>
    <xf numFmtId="0" fontId="2" fillId="16" borderId="13" xfId="0" applyFont="1" applyFill="1" applyBorder="1" applyAlignment="1">
      <alignment horizontal="center" vertical="center" wrapText="1" readingOrder="1"/>
    </xf>
    <xf numFmtId="0" fontId="2" fillId="10" borderId="13" xfId="0" applyFont="1" applyFill="1" applyBorder="1" applyAlignment="1">
      <alignment horizontal="center" vertical="center" wrapText="1" readingOrder="1"/>
    </xf>
    <xf numFmtId="0" fontId="11" fillId="10" borderId="13" xfId="0" applyFont="1" applyFill="1" applyBorder="1" applyAlignment="1">
      <alignment horizontal="center" vertical="center" wrapText="1" readingOrder="1"/>
    </xf>
    <xf numFmtId="0" fontId="2" fillId="6" borderId="13" xfId="0" applyFont="1" applyFill="1" applyBorder="1" applyAlignment="1">
      <alignment horizontal="center" vertical="center" wrapText="1" readingOrder="1"/>
    </xf>
    <xf numFmtId="0" fontId="2" fillId="5" borderId="8" xfId="0" applyFont="1" applyFill="1" applyBorder="1" applyAlignment="1">
      <alignment horizontal="center" vertical="center" wrapText="1" readingOrder="1"/>
    </xf>
    <xf numFmtId="0" fontId="2" fillId="16" borderId="16" xfId="0" applyFont="1" applyFill="1" applyBorder="1" applyAlignment="1">
      <alignment horizontal="center" vertical="center" wrapText="1" readingOrder="1"/>
    </xf>
    <xf numFmtId="0" fontId="11" fillId="10" borderId="17" xfId="0" applyFont="1" applyFill="1" applyBorder="1" applyAlignment="1">
      <alignment horizontal="center" vertical="center" wrapText="1" readingOrder="1"/>
    </xf>
    <xf numFmtId="0" fontId="11" fillId="10" borderId="18" xfId="0" applyFont="1" applyFill="1" applyBorder="1" applyAlignment="1">
      <alignment horizontal="center" vertical="center" wrapText="1" readingOrder="1"/>
    </xf>
    <xf numFmtId="0" fontId="11" fillId="10" borderId="19" xfId="0" applyFont="1" applyFill="1" applyBorder="1" applyAlignment="1">
      <alignment horizontal="center" vertical="center" wrapText="1" readingOrder="1"/>
    </xf>
    <xf numFmtId="0" fontId="2" fillId="6" borderId="16" xfId="0" applyFont="1" applyFill="1" applyBorder="1" applyAlignment="1">
      <alignment horizontal="center" vertical="center" wrapText="1" readingOrder="1"/>
    </xf>
    <xf numFmtId="0" fontId="2" fillId="7" borderId="9" xfId="0" applyFont="1" applyFill="1" applyBorder="1" applyAlignment="1">
      <alignment horizontal="center" vertical="center" wrapText="1" readingOrder="1"/>
    </xf>
    <xf numFmtId="0" fontId="2" fillId="7" borderId="1" xfId="0" applyFont="1" applyFill="1" applyBorder="1" applyAlignment="1">
      <alignment horizontal="center" vertical="center" wrapText="1" readingOrder="1"/>
    </xf>
    <xf numFmtId="0" fontId="3" fillId="3" borderId="2" xfId="0" applyFont="1" applyFill="1" applyBorder="1" applyAlignment="1">
      <alignment horizontal="center" vertical="center" wrapText="1" readingOrder="1"/>
    </xf>
    <xf numFmtId="0" fontId="3" fillId="3" borderId="14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BF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F34ED-F838-4BD8-8F25-C2198D5B5141}">
  <sheetPr>
    <pageSetUpPr fitToPage="1"/>
  </sheetPr>
  <dimension ref="A1:L105"/>
  <sheetViews>
    <sheetView showGridLines="0" view="pageBreakPreview" topLeftCell="A3" zoomScale="60" zoomScaleNormal="100" workbookViewId="0">
      <pane xSplit="2" ySplit="7" topLeftCell="C10" activePane="bottomRight" state="frozen"/>
      <selection activeCell="H8" sqref="H8"/>
      <selection pane="topRight" activeCell="H8" sqref="H8"/>
      <selection pane="bottomLeft" activeCell="H8" sqref="H8"/>
      <selection pane="bottomRight" activeCell="M8" sqref="M8"/>
    </sheetView>
  </sheetViews>
  <sheetFormatPr defaultColWidth="8.75" defaultRowHeight="15" customHeight="1"/>
  <cols>
    <col min="1" max="1" width="6.75" style="1" customWidth="1"/>
    <col min="2" max="2" width="32" style="1" bestFit="1" customWidth="1"/>
    <col min="3" max="5" width="17.25" style="1" bestFit="1" customWidth="1"/>
    <col min="6" max="6" width="14.875" style="1" bestFit="1" customWidth="1"/>
    <col min="7" max="7" width="10.875" style="1" bestFit="1" customWidth="1"/>
    <col min="8" max="8" width="11.875" style="1" bestFit="1" customWidth="1"/>
    <col min="9" max="9" width="14.875" style="1" bestFit="1" customWidth="1"/>
    <col min="10" max="10" width="10.875" style="1" bestFit="1" customWidth="1"/>
    <col min="11" max="11" width="11.875" style="1" bestFit="1" customWidth="1"/>
    <col min="12" max="12" width="25.625" style="1" bestFit="1" customWidth="1"/>
    <col min="13" max="13" width="276.125" style="1" customWidth="1"/>
    <col min="14" max="16384" width="8.75" style="1"/>
  </cols>
  <sheetData>
    <row r="1" spans="1:12" ht="22.5" hidden="1" customHeight="1"/>
    <row r="2" spans="1:12" ht="22.5" hidden="1" customHeight="1"/>
    <row r="3" spans="1:12" ht="67.5" customHeight="1">
      <c r="A3" s="23" t="s">
        <v>116</v>
      </c>
    </row>
    <row r="4" spans="1:12" ht="6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4" customHeight="1">
      <c r="A5" s="24" t="s">
        <v>0</v>
      </c>
      <c r="B5" s="25"/>
      <c r="C5" s="30" t="s">
        <v>1</v>
      </c>
      <c r="D5" s="31"/>
      <c r="E5" s="31"/>
      <c r="F5" s="31"/>
      <c r="G5" s="31"/>
      <c r="H5" s="31"/>
      <c r="I5" s="31"/>
      <c r="J5" s="31"/>
      <c r="K5" s="32"/>
      <c r="L5" s="33" t="s">
        <v>2</v>
      </c>
    </row>
    <row r="6" spans="1:12" ht="47.25" customHeight="1">
      <c r="A6" s="26"/>
      <c r="B6" s="27"/>
      <c r="C6" s="36" t="s">
        <v>3</v>
      </c>
      <c r="D6" s="37"/>
      <c r="E6" s="38" t="s">
        <v>4</v>
      </c>
      <c r="F6" s="40" t="s">
        <v>5</v>
      </c>
      <c r="G6" s="41"/>
      <c r="H6" s="41"/>
      <c r="I6" s="41"/>
      <c r="J6" s="41"/>
      <c r="K6" s="42"/>
      <c r="L6" s="34"/>
    </row>
    <row r="7" spans="1:12" ht="47.25" customHeight="1">
      <c r="A7" s="26"/>
      <c r="B7" s="27"/>
      <c r="C7" s="3" t="s">
        <v>7</v>
      </c>
      <c r="D7" s="4" t="s">
        <v>8</v>
      </c>
      <c r="E7" s="39"/>
      <c r="F7" s="36" t="s">
        <v>7</v>
      </c>
      <c r="G7" s="43"/>
      <c r="H7" s="37"/>
      <c r="I7" s="36"/>
      <c r="J7" s="43"/>
      <c r="K7" s="37"/>
      <c r="L7" s="34"/>
    </row>
    <row r="8" spans="1:12" ht="47.25" customHeight="1">
      <c r="A8" s="28"/>
      <c r="B8" s="29"/>
      <c r="C8" s="3" t="s">
        <v>11</v>
      </c>
      <c r="D8" s="4" t="s">
        <v>11</v>
      </c>
      <c r="E8" s="6" t="s">
        <v>11</v>
      </c>
      <c r="F8" s="3" t="s">
        <v>11</v>
      </c>
      <c r="G8" s="3" t="s">
        <v>12</v>
      </c>
      <c r="H8" s="3" t="s">
        <v>13</v>
      </c>
      <c r="I8" s="7" t="s">
        <v>11</v>
      </c>
      <c r="J8" s="7" t="s">
        <v>12</v>
      </c>
      <c r="K8" s="7" t="s">
        <v>13</v>
      </c>
      <c r="L8" s="35"/>
    </row>
    <row r="9" spans="1:12" ht="42" customHeight="1">
      <c r="A9" s="48" t="s">
        <v>18</v>
      </c>
      <c r="B9" s="49"/>
      <c r="C9" s="9">
        <v>1736000</v>
      </c>
      <c r="D9" s="9">
        <v>1736000</v>
      </c>
      <c r="E9" s="9">
        <v>1287600</v>
      </c>
      <c r="F9" s="9">
        <v>168642.09</v>
      </c>
      <c r="G9" s="9">
        <v>9.7144061059907845</v>
      </c>
      <c r="H9" s="9">
        <v>13.097397483690587</v>
      </c>
      <c r="I9" s="9">
        <v>202915.59</v>
      </c>
      <c r="J9" s="9">
        <v>11.688686059907836</v>
      </c>
      <c r="K9" s="9">
        <v>15.759210158434296</v>
      </c>
      <c r="L9" s="10" t="s">
        <v>14</v>
      </c>
    </row>
    <row r="10" spans="1:12" ht="42" customHeight="1">
      <c r="A10" s="50" t="s">
        <v>20</v>
      </c>
      <c r="B10" s="51"/>
      <c r="C10" s="11">
        <v>654000</v>
      </c>
      <c r="D10" s="11">
        <v>654000</v>
      </c>
      <c r="E10" s="11">
        <v>654000</v>
      </c>
      <c r="F10" s="11">
        <v>84360</v>
      </c>
      <c r="G10" s="11">
        <v>12.899082568807339</v>
      </c>
      <c r="H10" s="11">
        <v>12.899082568807339</v>
      </c>
      <c r="I10" s="11">
        <v>118633.5</v>
      </c>
      <c r="J10" s="11">
        <v>18.139678899082568</v>
      </c>
      <c r="K10" s="11">
        <v>18.139678899082568</v>
      </c>
      <c r="L10" s="12" t="s">
        <v>14</v>
      </c>
    </row>
    <row r="11" spans="1:12" ht="42" customHeight="1">
      <c r="A11" s="52" t="s">
        <v>21</v>
      </c>
      <c r="B11" s="53"/>
      <c r="C11" s="13">
        <v>1082000</v>
      </c>
      <c r="D11" s="13">
        <v>1082000</v>
      </c>
      <c r="E11" s="13">
        <v>633600</v>
      </c>
      <c r="F11" s="13">
        <v>84282.09</v>
      </c>
      <c r="G11" s="13">
        <v>7.7894722735674682</v>
      </c>
      <c r="H11" s="13">
        <v>13.302097537878788</v>
      </c>
      <c r="I11" s="13">
        <v>84282.09</v>
      </c>
      <c r="J11" s="13">
        <v>7.7894722735674682</v>
      </c>
      <c r="K11" s="13">
        <v>13.302097537878788</v>
      </c>
      <c r="L11" s="14" t="s">
        <v>14</v>
      </c>
    </row>
    <row r="12" spans="1:12" ht="42" customHeight="1">
      <c r="A12" s="44" t="s">
        <v>22</v>
      </c>
      <c r="B12" s="45"/>
      <c r="C12" s="11">
        <v>186180</v>
      </c>
      <c r="D12" s="11">
        <v>186180</v>
      </c>
      <c r="E12" s="11">
        <v>186180</v>
      </c>
      <c r="F12" s="11">
        <v>44300</v>
      </c>
      <c r="G12" s="11">
        <v>23.79417767751638</v>
      </c>
      <c r="H12" s="11">
        <v>23.79417767751638</v>
      </c>
      <c r="I12" s="11">
        <v>49136</v>
      </c>
      <c r="J12" s="11">
        <v>26.391663981093565</v>
      </c>
      <c r="K12" s="11">
        <v>26.391663981093565</v>
      </c>
      <c r="L12" s="12" t="s">
        <v>14</v>
      </c>
    </row>
    <row r="13" spans="1:12" ht="22.5" customHeight="1">
      <c r="A13" s="15">
        <v>1</v>
      </c>
      <c r="B13" s="16" t="s">
        <v>23</v>
      </c>
      <c r="C13" s="17">
        <v>13080</v>
      </c>
      <c r="D13" s="18">
        <v>13080</v>
      </c>
      <c r="E13" s="18">
        <v>13080</v>
      </c>
      <c r="F13" s="18">
        <v>9240</v>
      </c>
      <c r="G13" s="18">
        <v>70.642201834862377</v>
      </c>
      <c r="H13" s="18">
        <v>70.642201834862377</v>
      </c>
      <c r="I13" s="18">
        <v>9240</v>
      </c>
      <c r="J13" s="18">
        <v>70.642201834862377</v>
      </c>
      <c r="K13" s="18">
        <v>70.642201834862377</v>
      </c>
      <c r="L13" s="20"/>
    </row>
    <row r="14" spans="1:12" ht="22.5" customHeight="1">
      <c r="A14" s="15">
        <v>2</v>
      </c>
      <c r="B14" s="16" t="s">
        <v>24</v>
      </c>
      <c r="C14" s="17">
        <v>9060</v>
      </c>
      <c r="D14" s="18">
        <v>9060</v>
      </c>
      <c r="E14" s="18">
        <v>9060</v>
      </c>
      <c r="F14" s="18">
        <v>6060</v>
      </c>
      <c r="G14" s="18">
        <v>66.88741721854305</v>
      </c>
      <c r="H14" s="18">
        <v>66.88741721854305</v>
      </c>
      <c r="I14" s="18">
        <v>6060</v>
      </c>
      <c r="J14" s="18">
        <v>66.88741721854305</v>
      </c>
      <c r="K14" s="18">
        <v>66.88741721854305</v>
      </c>
      <c r="L14" s="20"/>
    </row>
    <row r="15" spans="1:12" ht="22.5" customHeight="1">
      <c r="A15" s="15">
        <v>3</v>
      </c>
      <c r="B15" s="16" t="s">
        <v>25</v>
      </c>
      <c r="C15" s="17">
        <v>7860</v>
      </c>
      <c r="D15" s="18">
        <v>7860</v>
      </c>
      <c r="E15" s="18">
        <v>7860</v>
      </c>
      <c r="F15" s="19" t="s">
        <v>19</v>
      </c>
      <c r="G15" s="19" t="s">
        <v>19</v>
      </c>
      <c r="H15" s="19" t="s">
        <v>19</v>
      </c>
      <c r="I15" s="19" t="s">
        <v>19</v>
      </c>
      <c r="J15" s="19" t="s">
        <v>19</v>
      </c>
      <c r="K15" s="19" t="s">
        <v>19</v>
      </c>
      <c r="L15" s="20"/>
    </row>
    <row r="16" spans="1:12" ht="22.5" customHeight="1">
      <c r="A16" s="15">
        <v>4</v>
      </c>
      <c r="B16" s="16" t="s">
        <v>26</v>
      </c>
      <c r="C16" s="17">
        <v>13620</v>
      </c>
      <c r="D16" s="18">
        <v>13620</v>
      </c>
      <c r="E16" s="18">
        <v>13620</v>
      </c>
      <c r="F16" s="19" t="s">
        <v>19</v>
      </c>
      <c r="G16" s="19" t="s">
        <v>19</v>
      </c>
      <c r="H16" s="19" t="s">
        <v>19</v>
      </c>
      <c r="I16" s="19" t="s">
        <v>19</v>
      </c>
      <c r="J16" s="19" t="s">
        <v>19</v>
      </c>
      <c r="K16" s="19" t="s">
        <v>19</v>
      </c>
      <c r="L16" s="20"/>
    </row>
    <row r="17" spans="1:12" ht="22.5" customHeight="1">
      <c r="A17" s="15">
        <v>5</v>
      </c>
      <c r="B17" s="16" t="s">
        <v>27</v>
      </c>
      <c r="C17" s="17">
        <v>13620</v>
      </c>
      <c r="D17" s="18">
        <v>13620</v>
      </c>
      <c r="E17" s="18">
        <v>13620</v>
      </c>
      <c r="F17" s="19" t="s">
        <v>19</v>
      </c>
      <c r="G17" s="19" t="s">
        <v>19</v>
      </c>
      <c r="H17" s="19" t="s">
        <v>19</v>
      </c>
      <c r="I17" s="19" t="s">
        <v>19</v>
      </c>
      <c r="J17" s="19" t="s">
        <v>19</v>
      </c>
      <c r="K17" s="19" t="s">
        <v>19</v>
      </c>
      <c r="L17" s="20"/>
    </row>
    <row r="18" spans="1:12" ht="22.5" customHeight="1">
      <c r="A18" s="15">
        <v>6</v>
      </c>
      <c r="B18" s="16" t="s">
        <v>28</v>
      </c>
      <c r="C18" s="17">
        <v>13920</v>
      </c>
      <c r="D18" s="18">
        <v>13920</v>
      </c>
      <c r="E18" s="18">
        <v>13920</v>
      </c>
      <c r="F18" s="19" t="s">
        <v>19</v>
      </c>
      <c r="G18" s="19" t="s">
        <v>19</v>
      </c>
      <c r="H18" s="19" t="s">
        <v>19</v>
      </c>
      <c r="I18" s="19" t="s">
        <v>19</v>
      </c>
      <c r="J18" s="19" t="s">
        <v>19</v>
      </c>
      <c r="K18" s="19" t="s">
        <v>19</v>
      </c>
      <c r="L18" s="20"/>
    </row>
    <row r="19" spans="1:12" ht="22.5" customHeight="1">
      <c r="A19" s="15">
        <v>7</v>
      </c>
      <c r="B19" s="16" t="s">
        <v>29</v>
      </c>
      <c r="C19" s="17">
        <v>8460</v>
      </c>
      <c r="D19" s="18">
        <v>8460</v>
      </c>
      <c r="E19" s="18">
        <v>8460</v>
      </c>
      <c r="F19" s="19" t="s">
        <v>19</v>
      </c>
      <c r="G19" s="19" t="s">
        <v>19</v>
      </c>
      <c r="H19" s="19" t="s">
        <v>19</v>
      </c>
      <c r="I19" s="19" t="s">
        <v>19</v>
      </c>
      <c r="J19" s="19" t="s">
        <v>19</v>
      </c>
      <c r="K19" s="19" t="s">
        <v>19</v>
      </c>
      <c r="L19" s="20"/>
    </row>
    <row r="20" spans="1:12" ht="22.5" customHeight="1">
      <c r="A20" s="15">
        <v>8</v>
      </c>
      <c r="B20" s="16" t="s">
        <v>30</v>
      </c>
      <c r="C20" s="17">
        <v>14220</v>
      </c>
      <c r="D20" s="18">
        <v>14220</v>
      </c>
      <c r="E20" s="18">
        <v>14220</v>
      </c>
      <c r="F20" s="19" t="s">
        <v>19</v>
      </c>
      <c r="G20" s="19" t="s">
        <v>19</v>
      </c>
      <c r="H20" s="19" t="s">
        <v>19</v>
      </c>
      <c r="I20" s="19" t="s">
        <v>19</v>
      </c>
      <c r="J20" s="19" t="s">
        <v>19</v>
      </c>
      <c r="K20" s="19" t="s">
        <v>19</v>
      </c>
      <c r="L20" s="20"/>
    </row>
    <row r="21" spans="1:12" ht="22.5" customHeight="1">
      <c r="A21" s="15">
        <v>9</v>
      </c>
      <c r="B21" s="16" t="s">
        <v>31</v>
      </c>
      <c r="C21" s="17">
        <v>5760</v>
      </c>
      <c r="D21" s="18">
        <v>5760</v>
      </c>
      <c r="E21" s="18">
        <v>5760</v>
      </c>
      <c r="F21" s="19" t="s">
        <v>19</v>
      </c>
      <c r="G21" s="19" t="s">
        <v>19</v>
      </c>
      <c r="H21" s="19" t="s">
        <v>19</v>
      </c>
      <c r="I21" s="19" t="s">
        <v>19</v>
      </c>
      <c r="J21" s="19" t="s">
        <v>19</v>
      </c>
      <c r="K21" s="19" t="s">
        <v>19</v>
      </c>
      <c r="L21" s="20"/>
    </row>
    <row r="22" spans="1:12" ht="22.5" customHeight="1">
      <c r="A22" s="15">
        <v>10</v>
      </c>
      <c r="B22" s="16" t="s">
        <v>32</v>
      </c>
      <c r="C22" s="17">
        <v>13380</v>
      </c>
      <c r="D22" s="18">
        <v>13380</v>
      </c>
      <c r="E22" s="18">
        <v>13380</v>
      </c>
      <c r="F22" s="19" t="s">
        <v>19</v>
      </c>
      <c r="G22" s="19" t="s">
        <v>19</v>
      </c>
      <c r="H22" s="19" t="s">
        <v>19</v>
      </c>
      <c r="I22" s="19" t="s">
        <v>19</v>
      </c>
      <c r="J22" s="19" t="s">
        <v>19</v>
      </c>
      <c r="K22" s="19" t="s">
        <v>19</v>
      </c>
      <c r="L22" s="20"/>
    </row>
    <row r="23" spans="1:12" ht="22.5" customHeight="1">
      <c r="A23" s="15">
        <v>11</v>
      </c>
      <c r="B23" s="16" t="s">
        <v>33</v>
      </c>
      <c r="C23" s="17">
        <v>13920</v>
      </c>
      <c r="D23" s="18">
        <v>13920</v>
      </c>
      <c r="E23" s="18">
        <v>13920</v>
      </c>
      <c r="F23" s="18">
        <v>10920</v>
      </c>
      <c r="G23" s="18">
        <v>78.448275862068968</v>
      </c>
      <c r="H23" s="18">
        <v>78.448275862068968</v>
      </c>
      <c r="I23" s="18">
        <v>10920</v>
      </c>
      <c r="J23" s="18">
        <v>78.448275862068968</v>
      </c>
      <c r="K23" s="18">
        <v>78.448275862068968</v>
      </c>
      <c r="L23" s="20"/>
    </row>
    <row r="24" spans="1:12" ht="22.5" customHeight="1">
      <c r="A24" s="15">
        <v>12</v>
      </c>
      <c r="B24" s="16" t="s">
        <v>34</v>
      </c>
      <c r="C24" s="17">
        <v>13320</v>
      </c>
      <c r="D24" s="18">
        <v>13320</v>
      </c>
      <c r="E24" s="18">
        <v>13320</v>
      </c>
      <c r="F24" s="19" t="s">
        <v>19</v>
      </c>
      <c r="G24" s="19" t="s">
        <v>19</v>
      </c>
      <c r="H24" s="19" t="s">
        <v>19</v>
      </c>
      <c r="I24" s="19" t="s">
        <v>19</v>
      </c>
      <c r="J24" s="19" t="s">
        <v>19</v>
      </c>
      <c r="K24" s="19" t="s">
        <v>19</v>
      </c>
      <c r="L24" s="20"/>
    </row>
    <row r="25" spans="1:12" ht="22.5" customHeight="1">
      <c r="A25" s="15">
        <v>13</v>
      </c>
      <c r="B25" s="16" t="s">
        <v>35</v>
      </c>
      <c r="C25" s="17">
        <v>6660</v>
      </c>
      <c r="D25" s="18">
        <v>6660</v>
      </c>
      <c r="E25" s="18">
        <v>6660</v>
      </c>
      <c r="F25" s="19" t="s">
        <v>19</v>
      </c>
      <c r="G25" s="19" t="s">
        <v>19</v>
      </c>
      <c r="H25" s="19" t="s">
        <v>19</v>
      </c>
      <c r="I25" s="19" t="s">
        <v>19</v>
      </c>
      <c r="J25" s="19" t="s">
        <v>19</v>
      </c>
      <c r="K25" s="19" t="s">
        <v>19</v>
      </c>
      <c r="L25" s="20"/>
    </row>
    <row r="26" spans="1:12" ht="22.5" customHeight="1">
      <c r="A26" s="15">
        <v>14</v>
      </c>
      <c r="B26" s="16" t="s">
        <v>36</v>
      </c>
      <c r="C26" s="17">
        <v>9060</v>
      </c>
      <c r="D26" s="18">
        <v>9060</v>
      </c>
      <c r="E26" s="18">
        <v>9060</v>
      </c>
      <c r="F26" s="18">
        <v>8020</v>
      </c>
      <c r="G26" s="18">
        <v>88.520971302428251</v>
      </c>
      <c r="H26" s="18">
        <v>88.520971302428251</v>
      </c>
      <c r="I26" s="18">
        <v>8020</v>
      </c>
      <c r="J26" s="18">
        <v>88.520971302428251</v>
      </c>
      <c r="K26" s="18">
        <v>88.520971302428251</v>
      </c>
      <c r="L26" s="20"/>
    </row>
    <row r="27" spans="1:12" ht="22.5" customHeight="1">
      <c r="A27" s="15">
        <v>15</v>
      </c>
      <c r="B27" s="16" t="s">
        <v>37</v>
      </c>
      <c r="C27" s="17">
        <v>12120</v>
      </c>
      <c r="D27" s="18">
        <v>12120</v>
      </c>
      <c r="E27" s="18">
        <v>12120</v>
      </c>
      <c r="F27" s="19" t="s">
        <v>19</v>
      </c>
      <c r="G27" s="19" t="s">
        <v>19</v>
      </c>
      <c r="H27" s="19" t="s">
        <v>19</v>
      </c>
      <c r="I27" s="19" t="s">
        <v>19</v>
      </c>
      <c r="J27" s="19" t="s">
        <v>19</v>
      </c>
      <c r="K27" s="19" t="s">
        <v>19</v>
      </c>
      <c r="L27" s="20"/>
    </row>
    <row r="28" spans="1:12" ht="22.5" customHeight="1">
      <c r="A28" s="15">
        <v>16</v>
      </c>
      <c r="B28" s="16" t="s">
        <v>38</v>
      </c>
      <c r="C28" s="17">
        <v>7860</v>
      </c>
      <c r="D28" s="18">
        <v>7860</v>
      </c>
      <c r="E28" s="18">
        <v>7860</v>
      </c>
      <c r="F28" s="19" t="s">
        <v>19</v>
      </c>
      <c r="G28" s="19" t="s">
        <v>19</v>
      </c>
      <c r="H28" s="19" t="s">
        <v>19</v>
      </c>
      <c r="I28" s="18">
        <v>4836</v>
      </c>
      <c r="J28" s="18">
        <v>61.526717557251914</v>
      </c>
      <c r="K28" s="18">
        <v>61.526717557251914</v>
      </c>
      <c r="L28" s="20"/>
    </row>
    <row r="29" spans="1:12" ht="22.5" customHeight="1">
      <c r="A29" s="15">
        <v>17</v>
      </c>
      <c r="B29" s="16" t="s">
        <v>39</v>
      </c>
      <c r="C29" s="17">
        <v>10260</v>
      </c>
      <c r="D29" s="18">
        <v>10260</v>
      </c>
      <c r="E29" s="18">
        <v>10260</v>
      </c>
      <c r="F29" s="18">
        <v>10060</v>
      </c>
      <c r="G29" s="18">
        <v>98.050682261208578</v>
      </c>
      <c r="H29" s="18">
        <v>98.050682261208578</v>
      </c>
      <c r="I29" s="18">
        <v>10060</v>
      </c>
      <c r="J29" s="18">
        <v>98.050682261208578</v>
      </c>
      <c r="K29" s="18">
        <v>98.050682261208578</v>
      </c>
      <c r="L29" s="20"/>
    </row>
    <row r="30" spans="1:12" ht="42" customHeight="1">
      <c r="A30" s="44" t="s">
        <v>40</v>
      </c>
      <c r="B30" s="45"/>
      <c r="C30" s="11">
        <v>257100</v>
      </c>
      <c r="D30" s="11">
        <v>257100</v>
      </c>
      <c r="E30" s="11">
        <v>257100</v>
      </c>
      <c r="F30" s="11">
        <v>25750</v>
      </c>
      <c r="G30" s="11">
        <v>10.015558148580318</v>
      </c>
      <c r="H30" s="11">
        <v>10.015558148580318</v>
      </c>
      <c r="I30" s="11">
        <v>41567.5</v>
      </c>
      <c r="J30" s="11">
        <v>16.167833527810192</v>
      </c>
      <c r="K30" s="11">
        <v>16.167833527810192</v>
      </c>
      <c r="L30" s="12" t="s">
        <v>14</v>
      </c>
    </row>
    <row r="31" spans="1:12" ht="22.5" customHeight="1">
      <c r="A31" s="15">
        <v>1</v>
      </c>
      <c r="B31" s="16" t="s">
        <v>41</v>
      </c>
      <c r="C31" s="17">
        <v>14280</v>
      </c>
      <c r="D31" s="18">
        <v>14280</v>
      </c>
      <c r="E31" s="18">
        <v>14280</v>
      </c>
      <c r="F31" s="19" t="s">
        <v>19</v>
      </c>
      <c r="G31" s="19" t="s">
        <v>19</v>
      </c>
      <c r="H31" s="19" t="s">
        <v>19</v>
      </c>
      <c r="I31" s="19" t="s">
        <v>19</v>
      </c>
      <c r="J31" s="19" t="s">
        <v>19</v>
      </c>
      <c r="K31" s="19" t="s">
        <v>19</v>
      </c>
      <c r="L31" s="20"/>
    </row>
    <row r="32" spans="1:12" ht="22.5" customHeight="1">
      <c r="A32" s="15">
        <v>2</v>
      </c>
      <c r="B32" s="16" t="s">
        <v>42</v>
      </c>
      <c r="C32" s="17">
        <v>13620</v>
      </c>
      <c r="D32" s="18">
        <v>13620</v>
      </c>
      <c r="E32" s="18">
        <v>13620</v>
      </c>
      <c r="F32" s="19" t="s">
        <v>19</v>
      </c>
      <c r="G32" s="19" t="s">
        <v>19</v>
      </c>
      <c r="H32" s="19" t="s">
        <v>19</v>
      </c>
      <c r="I32" s="19" t="s">
        <v>19</v>
      </c>
      <c r="J32" s="19" t="s">
        <v>19</v>
      </c>
      <c r="K32" s="19" t="s">
        <v>19</v>
      </c>
      <c r="L32" s="20"/>
    </row>
    <row r="33" spans="1:12" ht="22.5" customHeight="1">
      <c r="A33" s="15">
        <v>3</v>
      </c>
      <c r="B33" s="16" t="s">
        <v>43</v>
      </c>
      <c r="C33" s="17">
        <v>12420</v>
      </c>
      <c r="D33" s="18">
        <v>12420</v>
      </c>
      <c r="E33" s="18">
        <v>12420</v>
      </c>
      <c r="F33" s="19" t="s">
        <v>19</v>
      </c>
      <c r="G33" s="19" t="s">
        <v>19</v>
      </c>
      <c r="H33" s="19" t="s">
        <v>19</v>
      </c>
      <c r="I33" s="18">
        <v>4750</v>
      </c>
      <c r="J33" s="18">
        <v>38.244766505636072</v>
      </c>
      <c r="K33" s="18">
        <v>38.244766505636072</v>
      </c>
      <c r="L33" s="20"/>
    </row>
    <row r="34" spans="1:12" ht="22.5" customHeight="1">
      <c r="A34" s="15">
        <v>4</v>
      </c>
      <c r="B34" s="16" t="s">
        <v>44</v>
      </c>
      <c r="C34" s="17">
        <v>12120</v>
      </c>
      <c r="D34" s="18">
        <v>12120</v>
      </c>
      <c r="E34" s="18">
        <v>12120</v>
      </c>
      <c r="F34" s="19" t="s">
        <v>19</v>
      </c>
      <c r="G34" s="19" t="s">
        <v>19</v>
      </c>
      <c r="H34" s="19" t="s">
        <v>19</v>
      </c>
      <c r="I34" s="19" t="s">
        <v>19</v>
      </c>
      <c r="J34" s="19" t="s">
        <v>19</v>
      </c>
      <c r="K34" s="19" t="s">
        <v>19</v>
      </c>
      <c r="L34" s="20"/>
    </row>
    <row r="35" spans="1:12" ht="22.5" customHeight="1">
      <c r="A35" s="15">
        <v>5</v>
      </c>
      <c r="B35" s="16" t="s">
        <v>45</v>
      </c>
      <c r="C35" s="17">
        <v>14520</v>
      </c>
      <c r="D35" s="18">
        <v>14520</v>
      </c>
      <c r="E35" s="18">
        <v>14520</v>
      </c>
      <c r="F35" s="19" t="s">
        <v>19</v>
      </c>
      <c r="G35" s="19" t="s">
        <v>19</v>
      </c>
      <c r="H35" s="19" t="s">
        <v>19</v>
      </c>
      <c r="I35" s="19" t="s">
        <v>19</v>
      </c>
      <c r="J35" s="19" t="s">
        <v>19</v>
      </c>
      <c r="K35" s="19" t="s">
        <v>19</v>
      </c>
      <c r="L35" s="20"/>
    </row>
    <row r="36" spans="1:12" ht="22.5" customHeight="1">
      <c r="A36" s="15">
        <v>6</v>
      </c>
      <c r="B36" s="16" t="s">
        <v>46</v>
      </c>
      <c r="C36" s="17">
        <v>9660</v>
      </c>
      <c r="D36" s="18">
        <v>9660</v>
      </c>
      <c r="E36" s="18">
        <v>9660</v>
      </c>
      <c r="F36" s="18">
        <v>4390</v>
      </c>
      <c r="G36" s="18">
        <v>45.445134575569355</v>
      </c>
      <c r="H36" s="18">
        <v>45.445134575569355</v>
      </c>
      <c r="I36" s="18">
        <v>4390</v>
      </c>
      <c r="J36" s="18">
        <v>45.445134575569355</v>
      </c>
      <c r="K36" s="18">
        <v>45.445134575569355</v>
      </c>
      <c r="L36" s="20"/>
    </row>
    <row r="37" spans="1:12" ht="22.5" customHeight="1">
      <c r="A37" s="15">
        <v>7</v>
      </c>
      <c r="B37" s="16" t="s">
        <v>47</v>
      </c>
      <c r="C37" s="17">
        <v>7860</v>
      </c>
      <c r="D37" s="18">
        <v>7860</v>
      </c>
      <c r="E37" s="18">
        <v>7860</v>
      </c>
      <c r="F37" s="19" t="s">
        <v>19</v>
      </c>
      <c r="G37" s="19" t="s">
        <v>19</v>
      </c>
      <c r="H37" s="19" t="s">
        <v>19</v>
      </c>
      <c r="I37" s="18">
        <v>487.5</v>
      </c>
      <c r="J37" s="18">
        <v>6.2022900763358777</v>
      </c>
      <c r="K37" s="18">
        <v>6.2022900763358777</v>
      </c>
      <c r="L37" s="20"/>
    </row>
    <row r="38" spans="1:12" ht="22.5" customHeight="1">
      <c r="A38" s="15">
        <v>8</v>
      </c>
      <c r="B38" s="16" t="s">
        <v>48</v>
      </c>
      <c r="C38" s="17">
        <v>13320</v>
      </c>
      <c r="D38" s="18">
        <v>13320</v>
      </c>
      <c r="E38" s="18">
        <v>13320</v>
      </c>
      <c r="F38" s="18">
        <v>10320</v>
      </c>
      <c r="G38" s="18">
        <v>77.477477477477478</v>
      </c>
      <c r="H38" s="18">
        <v>77.477477477477478</v>
      </c>
      <c r="I38" s="18">
        <v>10320</v>
      </c>
      <c r="J38" s="18">
        <v>77.477477477477478</v>
      </c>
      <c r="K38" s="18">
        <v>77.477477477477478</v>
      </c>
      <c r="L38" s="20"/>
    </row>
    <row r="39" spans="1:12" ht="22.5" customHeight="1">
      <c r="A39" s="15">
        <v>9</v>
      </c>
      <c r="B39" s="16" t="s">
        <v>49</v>
      </c>
      <c r="C39" s="17">
        <v>13920</v>
      </c>
      <c r="D39" s="18">
        <v>13920</v>
      </c>
      <c r="E39" s="18">
        <v>13920</v>
      </c>
      <c r="F39" s="19" t="s">
        <v>19</v>
      </c>
      <c r="G39" s="19" t="s">
        <v>19</v>
      </c>
      <c r="H39" s="19" t="s">
        <v>19</v>
      </c>
      <c r="I39" s="19" t="s">
        <v>19</v>
      </c>
      <c r="J39" s="19" t="s">
        <v>19</v>
      </c>
      <c r="K39" s="19" t="s">
        <v>19</v>
      </c>
      <c r="L39" s="20"/>
    </row>
    <row r="40" spans="1:12" ht="22.5" customHeight="1">
      <c r="A40" s="15">
        <v>10</v>
      </c>
      <c r="B40" s="16" t="s">
        <v>50</v>
      </c>
      <c r="C40" s="17">
        <v>13320</v>
      </c>
      <c r="D40" s="18">
        <v>13320</v>
      </c>
      <c r="E40" s="18">
        <v>13320</v>
      </c>
      <c r="F40" s="18">
        <v>3080</v>
      </c>
      <c r="G40" s="18">
        <v>23.123123123123122</v>
      </c>
      <c r="H40" s="18">
        <v>23.123123123123122</v>
      </c>
      <c r="I40" s="18">
        <v>3080</v>
      </c>
      <c r="J40" s="18">
        <v>23.123123123123122</v>
      </c>
      <c r="K40" s="18">
        <v>23.123123123123122</v>
      </c>
      <c r="L40" s="20"/>
    </row>
    <row r="41" spans="1:12" ht="22.5" customHeight="1">
      <c r="A41" s="15">
        <v>11</v>
      </c>
      <c r="B41" s="16" t="s">
        <v>51</v>
      </c>
      <c r="C41" s="17">
        <v>14220</v>
      </c>
      <c r="D41" s="18">
        <v>14220</v>
      </c>
      <c r="E41" s="18">
        <v>14220</v>
      </c>
      <c r="F41" s="19" t="s">
        <v>19</v>
      </c>
      <c r="G41" s="19" t="s">
        <v>19</v>
      </c>
      <c r="H41" s="19" t="s">
        <v>19</v>
      </c>
      <c r="I41" s="18">
        <v>10580</v>
      </c>
      <c r="J41" s="18">
        <v>74.40225035161744</v>
      </c>
      <c r="K41" s="18">
        <v>74.40225035161744</v>
      </c>
      <c r="L41" s="20"/>
    </row>
    <row r="42" spans="1:12" ht="22.5" customHeight="1">
      <c r="A42" s="15">
        <v>12</v>
      </c>
      <c r="B42" s="16" t="s">
        <v>52</v>
      </c>
      <c r="C42" s="17">
        <v>9660</v>
      </c>
      <c r="D42" s="18">
        <v>9660</v>
      </c>
      <c r="E42" s="18">
        <v>9660</v>
      </c>
      <c r="F42" s="19" t="s">
        <v>19</v>
      </c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20"/>
    </row>
    <row r="43" spans="1:12" ht="22.5" customHeight="1">
      <c r="A43" s="15">
        <v>13</v>
      </c>
      <c r="B43" s="16" t="s">
        <v>53</v>
      </c>
      <c r="C43" s="17">
        <v>8160</v>
      </c>
      <c r="D43" s="18">
        <v>8160</v>
      </c>
      <c r="E43" s="18">
        <v>8160</v>
      </c>
      <c r="F43" s="19" t="s">
        <v>19</v>
      </c>
      <c r="G43" s="19" t="s">
        <v>19</v>
      </c>
      <c r="H43" s="19" t="s">
        <v>19</v>
      </c>
      <c r="I43" s="19" t="s">
        <v>19</v>
      </c>
      <c r="J43" s="19" t="s">
        <v>19</v>
      </c>
      <c r="K43" s="19" t="s">
        <v>19</v>
      </c>
      <c r="L43" s="20"/>
    </row>
    <row r="44" spans="1:12" ht="22.5" customHeight="1">
      <c r="A44" s="15">
        <v>14</v>
      </c>
      <c r="B44" s="16" t="s">
        <v>54</v>
      </c>
      <c r="C44" s="17">
        <v>14880</v>
      </c>
      <c r="D44" s="18">
        <v>14880</v>
      </c>
      <c r="E44" s="18">
        <v>14880</v>
      </c>
      <c r="F44" s="19" t="s">
        <v>19</v>
      </c>
      <c r="G44" s="19" t="s">
        <v>19</v>
      </c>
      <c r="H44" s="19" t="s">
        <v>19</v>
      </c>
      <c r="I44" s="19" t="s">
        <v>19</v>
      </c>
      <c r="J44" s="19" t="s">
        <v>19</v>
      </c>
      <c r="K44" s="19" t="s">
        <v>19</v>
      </c>
      <c r="L44" s="20"/>
    </row>
    <row r="45" spans="1:12" ht="22.5" customHeight="1">
      <c r="A45" s="15">
        <v>15</v>
      </c>
      <c r="B45" s="16" t="s">
        <v>55</v>
      </c>
      <c r="C45" s="17">
        <v>14820</v>
      </c>
      <c r="D45" s="18">
        <v>14820</v>
      </c>
      <c r="E45" s="18">
        <v>14820</v>
      </c>
      <c r="F45" s="19" t="s">
        <v>19</v>
      </c>
      <c r="G45" s="19" t="s">
        <v>19</v>
      </c>
      <c r="H45" s="19" t="s">
        <v>19</v>
      </c>
      <c r="I45" s="19" t="s">
        <v>19</v>
      </c>
      <c r="J45" s="19" t="s">
        <v>19</v>
      </c>
      <c r="K45" s="19" t="s">
        <v>19</v>
      </c>
      <c r="L45" s="20"/>
    </row>
    <row r="46" spans="1:12" ht="22.5" customHeight="1">
      <c r="A46" s="15">
        <v>16</v>
      </c>
      <c r="B46" s="16" t="s">
        <v>56</v>
      </c>
      <c r="C46" s="17">
        <v>13980</v>
      </c>
      <c r="D46" s="18">
        <v>13980</v>
      </c>
      <c r="E46" s="18">
        <v>13980</v>
      </c>
      <c r="F46" s="19" t="s">
        <v>19</v>
      </c>
      <c r="G46" s="19" t="s">
        <v>19</v>
      </c>
      <c r="H46" s="19" t="s">
        <v>19</v>
      </c>
      <c r="I46" s="19" t="s">
        <v>19</v>
      </c>
      <c r="J46" s="19" t="s">
        <v>19</v>
      </c>
      <c r="K46" s="19" t="s">
        <v>19</v>
      </c>
      <c r="L46" s="20"/>
    </row>
    <row r="47" spans="1:12" ht="22.5" customHeight="1">
      <c r="A47" s="15">
        <v>17</v>
      </c>
      <c r="B47" s="16" t="s">
        <v>57</v>
      </c>
      <c r="C47" s="17">
        <v>14580</v>
      </c>
      <c r="D47" s="18">
        <v>14580</v>
      </c>
      <c r="E47" s="18">
        <v>14580</v>
      </c>
      <c r="F47" s="19" t="s">
        <v>19</v>
      </c>
      <c r="G47" s="19" t="s">
        <v>19</v>
      </c>
      <c r="H47" s="19" t="s">
        <v>19</v>
      </c>
      <c r="I47" s="19" t="s">
        <v>19</v>
      </c>
      <c r="J47" s="19" t="s">
        <v>19</v>
      </c>
      <c r="K47" s="19" t="s">
        <v>19</v>
      </c>
      <c r="L47" s="20"/>
    </row>
    <row r="48" spans="1:12" ht="22.5" customHeight="1">
      <c r="A48" s="15">
        <v>18</v>
      </c>
      <c r="B48" s="16" t="s">
        <v>58</v>
      </c>
      <c r="C48" s="17">
        <v>13020</v>
      </c>
      <c r="D48" s="18">
        <v>13020</v>
      </c>
      <c r="E48" s="18">
        <v>13020</v>
      </c>
      <c r="F48" s="19" t="s">
        <v>19</v>
      </c>
      <c r="G48" s="19" t="s">
        <v>19</v>
      </c>
      <c r="H48" s="19" t="s">
        <v>19</v>
      </c>
      <c r="I48" s="19" t="s">
        <v>19</v>
      </c>
      <c r="J48" s="19" t="s">
        <v>19</v>
      </c>
      <c r="K48" s="19" t="s">
        <v>19</v>
      </c>
      <c r="L48" s="20"/>
    </row>
    <row r="49" spans="1:12" ht="22.5" customHeight="1">
      <c r="A49" s="15">
        <v>19</v>
      </c>
      <c r="B49" s="16" t="s">
        <v>59</v>
      </c>
      <c r="C49" s="17">
        <v>13920</v>
      </c>
      <c r="D49" s="18">
        <v>13920</v>
      </c>
      <c r="E49" s="18">
        <v>13920</v>
      </c>
      <c r="F49" s="18">
        <v>7960</v>
      </c>
      <c r="G49" s="18">
        <v>57.183908045977013</v>
      </c>
      <c r="H49" s="18">
        <v>57.183908045977013</v>
      </c>
      <c r="I49" s="18">
        <v>7960</v>
      </c>
      <c r="J49" s="18">
        <v>57.183908045977013</v>
      </c>
      <c r="K49" s="18">
        <v>57.183908045977013</v>
      </c>
      <c r="L49" s="20"/>
    </row>
    <row r="50" spans="1:12" ht="22.5" customHeight="1">
      <c r="A50" s="15">
        <v>20</v>
      </c>
      <c r="B50" s="16" t="s">
        <v>60</v>
      </c>
      <c r="C50" s="17">
        <v>14820</v>
      </c>
      <c r="D50" s="18">
        <v>14820</v>
      </c>
      <c r="E50" s="18">
        <v>14820</v>
      </c>
      <c r="F50" s="19" t="s">
        <v>19</v>
      </c>
      <c r="G50" s="19" t="s">
        <v>19</v>
      </c>
      <c r="H50" s="19" t="s">
        <v>19</v>
      </c>
      <c r="I50" s="19" t="s">
        <v>19</v>
      </c>
      <c r="J50" s="19" t="s">
        <v>19</v>
      </c>
      <c r="K50" s="19" t="s">
        <v>19</v>
      </c>
      <c r="L50" s="20"/>
    </row>
    <row r="51" spans="1:12" ht="42" customHeight="1">
      <c r="A51" s="44" t="s">
        <v>61</v>
      </c>
      <c r="B51" s="45"/>
      <c r="C51" s="11">
        <v>131880</v>
      </c>
      <c r="D51" s="11">
        <v>131880</v>
      </c>
      <c r="E51" s="11">
        <v>131880</v>
      </c>
      <c r="F51" s="11">
        <v>5620</v>
      </c>
      <c r="G51" s="11">
        <v>4.261449802851077</v>
      </c>
      <c r="H51" s="11">
        <v>4.261449802851077</v>
      </c>
      <c r="I51" s="11">
        <v>19240</v>
      </c>
      <c r="J51" s="11">
        <v>14.589020321504398</v>
      </c>
      <c r="K51" s="11">
        <v>14.589020321504398</v>
      </c>
      <c r="L51" s="12" t="s">
        <v>14</v>
      </c>
    </row>
    <row r="52" spans="1:12" ht="22.5" customHeight="1">
      <c r="A52" s="15">
        <v>1</v>
      </c>
      <c r="B52" s="16" t="s">
        <v>62</v>
      </c>
      <c r="C52" s="17">
        <v>3900</v>
      </c>
      <c r="D52" s="18">
        <v>3900</v>
      </c>
      <c r="E52" s="18">
        <v>3900</v>
      </c>
      <c r="F52" s="18">
        <v>3900</v>
      </c>
      <c r="G52" s="18">
        <v>100</v>
      </c>
      <c r="H52" s="18">
        <v>100</v>
      </c>
      <c r="I52" s="18">
        <v>3900</v>
      </c>
      <c r="J52" s="18">
        <v>100</v>
      </c>
      <c r="K52" s="18">
        <v>100</v>
      </c>
      <c r="L52" s="20"/>
    </row>
    <row r="53" spans="1:12" ht="22.5" customHeight="1">
      <c r="A53" s="15">
        <v>2</v>
      </c>
      <c r="B53" s="16" t="s">
        <v>63</v>
      </c>
      <c r="C53" s="17">
        <v>3600</v>
      </c>
      <c r="D53" s="18">
        <v>3600</v>
      </c>
      <c r="E53" s="18">
        <v>3600</v>
      </c>
      <c r="F53" s="19" t="s">
        <v>19</v>
      </c>
      <c r="G53" s="19" t="s">
        <v>19</v>
      </c>
      <c r="H53" s="19" t="s">
        <v>19</v>
      </c>
      <c r="I53" s="19" t="s">
        <v>19</v>
      </c>
      <c r="J53" s="19" t="s">
        <v>19</v>
      </c>
      <c r="K53" s="19" t="s">
        <v>19</v>
      </c>
      <c r="L53" s="20"/>
    </row>
    <row r="54" spans="1:12" ht="22.5" customHeight="1">
      <c r="A54" s="15">
        <v>3</v>
      </c>
      <c r="B54" s="16" t="s">
        <v>64</v>
      </c>
      <c r="C54" s="17">
        <v>3600</v>
      </c>
      <c r="D54" s="18">
        <v>3600</v>
      </c>
      <c r="E54" s="18">
        <v>3600</v>
      </c>
      <c r="F54" s="19" t="s">
        <v>19</v>
      </c>
      <c r="G54" s="19" t="s">
        <v>19</v>
      </c>
      <c r="H54" s="19" t="s">
        <v>19</v>
      </c>
      <c r="I54" s="18">
        <v>3600</v>
      </c>
      <c r="J54" s="18">
        <v>100</v>
      </c>
      <c r="K54" s="18">
        <v>100</v>
      </c>
      <c r="L54" s="20"/>
    </row>
    <row r="55" spans="1:12" ht="22.5" customHeight="1">
      <c r="A55" s="15">
        <v>4</v>
      </c>
      <c r="B55" s="16" t="s">
        <v>65</v>
      </c>
      <c r="C55" s="17">
        <v>12720</v>
      </c>
      <c r="D55" s="18">
        <v>12720</v>
      </c>
      <c r="E55" s="18">
        <v>12720</v>
      </c>
      <c r="F55" s="19" t="s">
        <v>19</v>
      </c>
      <c r="G55" s="19" t="s">
        <v>19</v>
      </c>
      <c r="H55" s="19" t="s">
        <v>19</v>
      </c>
      <c r="I55" s="19" t="s">
        <v>19</v>
      </c>
      <c r="J55" s="19" t="s">
        <v>19</v>
      </c>
      <c r="K55" s="19" t="s">
        <v>19</v>
      </c>
      <c r="L55" s="20"/>
    </row>
    <row r="56" spans="1:12" ht="22.5" customHeight="1">
      <c r="A56" s="15">
        <v>5</v>
      </c>
      <c r="B56" s="16" t="s">
        <v>66</v>
      </c>
      <c r="C56" s="17">
        <v>3600</v>
      </c>
      <c r="D56" s="18">
        <v>3600</v>
      </c>
      <c r="E56" s="18">
        <v>3600</v>
      </c>
      <c r="F56" s="19" t="s">
        <v>19</v>
      </c>
      <c r="G56" s="19" t="s">
        <v>19</v>
      </c>
      <c r="H56" s="19" t="s">
        <v>19</v>
      </c>
      <c r="I56" s="19" t="s">
        <v>19</v>
      </c>
      <c r="J56" s="19" t="s">
        <v>19</v>
      </c>
      <c r="K56" s="19" t="s">
        <v>19</v>
      </c>
      <c r="L56" s="20"/>
    </row>
    <row r="57" spans="1:12" ht="22.5" customHeight="1">
      <c r="A57" s="15">
        <v>6</v>
      </c>
      <c r="B57" s="16" t="s">
        <v>67</v>
      </c>
      <c r="C57" s="17">
        <v>4260</v>
      </c>
      <c r="D57" s="18">
        <v>4260</v>
      </c>
      <c r="E57" s="18">
        <v>4260</v>
      </c>
      <c r="F57" s="19" t="s">
        <v>19</v>
      </c>
      <c r="G57" s="19" t="s">
        <v>19</v>
      </c>
      <c r="H57" s="19" t="s">
        <v>19</v>
      </c>
      <c r="I57" s="19" t="s">
        <v>19</v>
      </c>
      <c r="J57" s="19" t="s">
        <v>19</v>
      </c>
      <c r="K57" s="19" t="s">
        <v>19</v>
      </c>
      <c r="L57" s="20"/>
    </row>
    <row r="58" spans="1:12" ht="22.5" customHeight="1">
      <c r="A58" s="15">
        <v>7</v>
      </c>
      <c r="B58" s="16" t="s">
        <v>68</v>
      </c>
      <c r="C58" s="17">
        <v>5760</v>
      </c>
      <c r="D58" s="18">
        <v>5760</v>
      </c>
      <c r="E58" s="18">
        <v>5760</v>
      </c>
      <c r="F58" s="19" t="s">
        <v>19</v>
      </c>
      <c r="G58" s="19" t="s">
        <v>19</v>
      </c>
      <c r="H58" s="19" t="s">
        <v>19</v>
      </c>
      <c r="I58" s="19" t="s">
        <v>19</v>
      </c>
      <c r="J58" s="19" t="s">
        <v>19</v>
      </c>
      <c r="K58" s="19" t="s">
        <v>19</v>
      </c>
      <c r="L58" s="20"/>
    </row>
    <row r="59" spans="1:12" ht="22.5" customHeight="1">
      <c r="A59" s="15">
        <v>8</v>
      </c>
      <c r="B59" s="16" t="s">
        <v>69</v>
      </c>
      <c r="C59" s="17">
        <v>5760</v>
      </c>
      <c r="D59" s="18">
        <v>5760</v>
      </c>
      <c r="E59" s="18">
        <v>5760</v>
      </c>
      <c r="F59" s="19" t="s">
        <v>19</v>
      </c>
      <c r="G59" s="19" t="s">
        <v>19</v>
      </c>
      <c r="H59" s="19" t="s">
        <v>19</v>
      </c>
      <c r="I59" s="18">
        <v>2760</v>
      </c>
      <c r="J59" s="18">
        <v>47.916666666666664</v>
      </c>
      <c r="K59" s="18">
        <v>47.916666666666664</v>
      </c>
      <c r="L59" s="20"/>
    </row>
    <row r="60" spans="1:12" ht="22.5" customHeight="1">
      <c r="A60" s="15">
        <v>9</v>
      </c>
      <c r="B60" s="16" t="s">
        <v>70</v>
      </c>
      <c r="C60" s="17">
        <v>4560</v>
      </c>
      <c r="D60" s="18">
        <v>4560</v>
      </c>
      <c r="E60" s="18">
        <v>4560</v>
      </c>
      <c r="F60" s="19" t="s">
        <v>19</v>
      </c>
      <c r="G60" s="19" t="s">
        <v>19</v>
      </c>
      <c r="H60" s="19" t="s">
        <v>19</v>
      </c>
      <c r="I60" s="19" t="s">
        <v>19</v>
      </c>
      <c r="J60" s="19" t="s">
        <v>19</v>
      </c>
      <c r="K60" s="19" t="s">
        <v>19</v>
      </c>
      <c r="L60" s="20"/>
    </row>
    <row r="61" spans="1:12" ht="22.5" customHeight="1">
      <c r="A61" s="15">
        <v>10</v>
      </c>
      <c r="B61" s="16" t="s">
        <v>71</v>
      </c>
      <c r="C61" s="17">
        <v>8160</v>
      </c>
      <c r="D61" s="18">
        <v>8160</v>
      </c>
      <c r="E61" s="18">
        <v>8160</v>
      </c>
      <c r="F61" s="19" t="s">
        <v>19</v>
      </c>
      <c r="G61" s="19" t="s">
        <v>19</v>
      </c>
      <c r="H61" s="19" t="s">
        <v>19</v>
      </c>
      <c r="I61" s="19" t="s">
        <v>19</v>
      </c>
      <c r="J61" s="19" t="s">
        <v>19</v>
      </c>
      <c r="K61" s="19" t="s">
        <v>19</v>
      </c>
      <c r="L61" s="20"/>
    </row>
    <row r="62" spans="1:12" ht="22.5" customHeight="1">
      <c r="A62" s="15">
        <v>11</v>
      </c>
      <c r="B62" s="16" t="s">
        <v>72</v>
      </c>
      <c r="C62" s="17">
        <v>5460</v>
      </c>
      <c r="D62" s="18">
        <v>5460</v>
      </c>
      <c r="E62" s="18">
        <v>5460</v>
      </c>
      <c r="F62" s="19" t="s">
        <v>19</v>
      </c>
      <c r="G62" s="19" t="s">
        <v>19</v>
      </c>
      <c r="H62" s="19" t="s">
        <v>19</v>
      </c>
      <c r="I62" s="19" t="s">
        <v>19</v>
      </c>
      <c r="J62" s="19" t="s">
        <v>19</v>
      </c>
      <c r="K62" s="19" t="s">
        <v>19</v>
      </c>
      <c r="L62" s="20"/>
    </row>
    <row r="63" spans="1:12" ht="22.5" customHeight="1">
      <c r="A63" s="15">
        <v>12</v>
      </c>
      <c r="B63" s="16" t="s">
        <v>73</v>
      </c>
      <c r="C63" s="17">
        <v>9660</v>
      </c>
      <c r="D63" s="18">
        <v>9660</v>
      </c>
      <c r="E63" s="18">
        <v>9660</v>
      </c>
      <c r="F63" s="19" t="s">
        <v>19</v>
      </c>
      <c r="G63" s="19" t="s">
        <v>19</v>
      </c>
      <c r="H63" s="19" t="s">
        <v>19</v>
      </c>
      <c r="I63" s="19" t="s">
        <v>19</v>
      </c>
      <c r="J63" s="19" t="s">
        <v>19</v>
      </c>
      <c r="K63" s="19" t="s">
        <v>19</v>
      </c>
      <c r="L63" s="20"/>
    </row>
    <row r="64" spans="1:12" ht="22.5" customHeight="1">
      <c r="A64" s="15">
        <v>13</v>
      </c>
      <c r="B64" s="16" t="s">
        <v>74</v>
      </c>
      <c r="C64" s="17">
        <v>7260</v>
      </c>
      <c r="D64" s="18">
        <v>7260</v>
      </c>
      <c r="E64" s="18">
        <v>7260</v>
      </c>
      <c r="F64" s="19" t="s">
        <v>19</v>
      </c>
      <c r="G64" s="19" t="s">
        <v>19</v>
      </c>
      <c r="H64" s="19" t="s">
        <v>19</v>
      </c>
      <c r="I64" s="18">
        <v>7260</v>
      </c>
      <c r="J64" s="18">
        <v>100</v>
      </c>
      <c r="K64" s="18">
        <v>100</v>
      </c>
      <c r="L64" s="20"/>
    </row>
    <row r="65" spans="1:12" ht="22.5" customHeight="1">
      <c r="A65" s="15">
        <v>14</v>
      </c>
      <c r="B65" s="16" t="s">
        <v>75</v>
      </c>
      <c r="C65" s="17">
        <v>3900</v>
      </c>
      <c r="D65" s="18">
        <v>3900</v>
      </c>
      <c r="E65" s="18">
        <v>3900</v>
      </c>
      <c r="F65" s="19" t="s">
        <v>19</v>
      </c>
      <c r="G65" s="19" t="s">
        <v>19</v>
      </c>
      <c r="H65" s="19" t="s">
        <v>19</v>
      </c>
      <c r="I65" s="19" t="s">
        <v>19</v>
      </c>
      <c r="J65" s="19" t="s">
        <v>19</v>
      </c>
      <c r="K65" s="19" t="s">
        <v>19</v>
      </c>
      <c r="L65" s="20"/>
    </row>
    <row r="66" spans="1:12" ht="22.5" customHeight="1">
      <c r="A66" s="15">
        <v>15</v>
      </c>
      <c r="B66" s="16" t="s">
        <v>76</v>
      </c>
      <c r="C66" s="17">
        <v>7860</v>
      </c>
      <c r="D66" s="18">
        <v>7860</v>
      </c>
      <c r="E66" s="18">
        <v>7860</v>
      </c>
      <c r="F66" s="19" t="s">
        <v>19</v>
      </c>
      <c r="G66" s="19" t="s">
        <v>19</v>
      </c>
      <c r="H66" s="19" t="s">
        <v>19</v>
      </c>
      <c r="I66" s="19" t="s">
        <v>19</v>
      </c>
      <c r="J66" s="19" t="s">
        <v>19</v>
      </c>
      <c r="K66" s="19" t="s">
        <v>19</v>
      </c>
      <c r="L66" s="20"/>
    </row>
    <row r="67" spans="1:12" ht="22.5" customHeight="1">
      <c r="A67" s="15">
        <v>16</v>
      </c>
      <c r="B67" s="16" t="s">
        <v>77</v>
      </c>
      <c r="C67" s="17">
        <v>5460</v>
      </c>
      <c r="D67" s="18">
        <v>5460</v>
      </c>
      <c r="E67" s="18">
        <v>5460</v>
      </c>
      <c r="F67" s="19" t="s">
        <v>19</v>
      </c>
      <c r="G67" s="19" t="s">
        <v>19</v>
      </c>
      <c r="H67" s="19" t="s">
        <v>19</v>
      </c>
      <c r="I67" s="19" t="s">
        <v>19</v>
      </c>
      <c r="J67" s="19" t="s">
        <v>19</v>
      </c>
      <c r="K67" s="19" t="s">
        <v>19</v>
      </c>
      <c r="L67" s="20"/>
    </row>
    <row r="68" spans="1:12" ht="22.5" customHeight="1">
      <c r="A68" s="15">
        <v>17</v>
      </c>
      <c r="B68" s="16" t="s">
        <v>78</v>
      </c>
      <c r="C68" s="17">
        <v>13980</v>
      </c>
      <c r="D68" s="18">
        <v>13980</v>
      </c>
      <c r="E68" s="18">
        <v>13980</v>
      </c>
      <c r="F68" s="19" t="s">
        <v>19</v>
      </c>
      <c r="G68" s="19" t="s">
        <v>19</v>
      </c>
      <c r="H68" s="19" t="s">
        <v>19</v>
      </c>
      <c r="I68" s="19" t="s">
        <v>19</v>
      </c>
      <c r="J68" s="19" t="s">
        <v>19</v>
      </c>
      <c r="K68" s="19" t="s">
        <v>19</v>
      </c>
      <c r="L68" s="20"/>
    </row>
    <row r="69" spans="1:12" ht="22.5" customHeight="1">
      <c r="A69" s="15">
        <v>18</v>
      </c>
      <c r="B69" s="16" t="s">
        <v>79</v>
      </c>
      <c r="C69" s="17">
        <v>7860</v>
      </c>
      <c r="D69" s="18">
        <v>7860</v>
      </c>
      <c r="E69" s="18">
        <v>7860</v>
      </c>
      <c r="F69" s="19" t="s">
        <v>19</v>
      </c>
      <c r="G69" s="19" t="s">
        <v>19</v>
      </c>
      <c r="H69" s="19" t="s">
        <v>19</v>
      </c>
      <c r="I69" s="19" t="s">
        <v>19</v>
      </c>
      <c r="J69" s="19" t="s">
        <v>19</v>
      </c>
      <c r="K69" s="19" t="s">
        <v>19</v>
      </c>
      <c r="L69" s="20"/>
    </row>
    <row r="70" spans="1:12" ht="22.5" customHeight="1">
      <c r="A70" s="15">
        <v>19</v>
      </c>
      <c r="B70" s="16" t="s">
        <v>80</v>
      </c>
      <c r="C70" s="17">
        <v>3600</v>
      </c>
      <c r="D70" s="18">
        <v>3600</v>
      </c>
      <c r="E70" s="18">
        <v>3600</v>
      </c>
      <c r="F70" s="18">
        <v>1720</v>
      </c>
      <c r="G70" s="18">
        <v>47.777777777777779</v>
      </c>
      <c r="H70" s="18">
        <v>47.777777777777779</v>
      </c>
      <c r="I70" s="18">
        <v>1720</v>
      </c>
      <c r="J70" s="18">
        <v>47.777777777777779</v>
      </c>
      <c r="K70" s="18">
        <v>47.777777777777779</v>
      </c>
      <c r="L70" s="20"/>
    </row>
    <row r="71" spans="1:12" ht="22.5" customHeight="1">
      <c r="A71" s="15">
        <v>20</v>
      </c>
      <c r="B71" s="16" t="s">
        <v>81</v>
      </c>
      <c r="C71" s="21" t="s">
        <v>19</v>
      </c>
      <c r="D71" s="19" t="s">
        <v>19</v>
      </c>
      <c r="E71" s="19"/>
      <c r="F71" s="19" t="s">
        <v>19</v>
      </c>
      <c r="G71" s="19" t="s">
        <v>19</v>
      </c>
      <c r="H71" s="19" t="s">
        <v>19</v>
      </c>
      <c r="I71" s="19" t="s">
        <v>19</v>
      </c>
      <c r="J71" s="19" t="s">
        <v>19</v>
      </c>
      <c r="K71" s="19" t="s">
        <v>19</v>
      </c>
      <c r="L71" s="20"/>
    </row>
    <row r="72" spans="1:12" ht="22.5" customHeight="1">
      <c r="A72" s="15">
        <v>21</v>
      </c>
      <c r="B72" s="16" t="s">
        <v>82</v>
      </c>
      <c r="C72" s="21" t="s">
        <v>19</v>
      </c>
      <c r="D72" s="19" t="s">
        <v>19</v>
      </c>
      <c r="E72" s="19"/>
      <c r="F72" s="19" t="s">
        <v>19</v>
      </c>
      <c r="G72" s="19" t="s">
        <v>19</v>
      </c>
      <c r="H72" s="19" t="s">
        <v>19</v>
      </c>
      <c r="I72" s="19" t="s">
        <v>19</v>
      </c>
      <c r="J72" s="19" t="s">
        <v>19</v>
      </c>
      <c r="K72" s="19" t="s">
        <v>19</v>
      </c>
      <c r="L72" s="20"/>
    </row>
    <row r="73" spans="1:12" ht="22.5" customHeight="1">
      <c r="A73" s="15">
        <v>22</v>
      </c>
      <c r="B73" s="16" t="s">
        <v>83</v>
      </c>
      <c r="C73" s="17">
        <v>4260</v>
      </c>
      <c r="D73" s="18">
        <v>4260</v>
      </c>
      <c r="E73" s="18">
        <v>4260</v>
      </c>
      <c r="F73" s="19" t="s">
        <v>19</v>
      </c>
      <c r="G73" s="19" t="s">
        <v>19</v>
      </c>
      <c r="H73" s="19" t="s">
        <v>19</v>
      </c>
      <c r="I73" s="19" t="s">
        <v>19</v>
      </c>
      <c r="J73" s="19" t="s">
        <v>19</v>
      </c>
      <c r="K73" s="19" t="s">
        <v>19</v>
      </c>
      <c r="L73" s="20"/>
    </row>
    <row r="74" spans="1:12" ht="22.5" customHeight="1">
      <c r="A74" s="15">
        <v>23</v>
      </c>
      <c r="B74" s="16" t="s">
        <v>84</v>
      </c>
      <c r="C74" s="17">
        <v>6660</v>
      </c>
      <c r="D74" s="18">
        <v>6660</v>
      </c>
      <c r="E74" s="18">
        <v>6660</v>
      </c>
      <c r="F74" s="19" t="s">
        <v>19</v>
      </c>
      <c r="G74" s="19" t="s">
        <v>19</v>
      </c>
      <c r="H74" s="19" t="s">
        <v>19</v>
      </c>
      <c r="I74" s="19" t="s">
        <v>19</v>
      </c>
      <c r="J74" s="19" t="s">
        <v>19</v>
      </c>
      <c r="K74" s="19" t="s">
        <v>19</v>
      </c>
      <c r="L74" s="20"/>
    </row>
    <row r="75" spans="1:12" ht="22.5" customHeight="1">
      <c r="A75" s="44" t="s">
        <v>85</v>
      </c>
      <c r="B75" s="45"/>
      <c r="C75" s="11">
        <v>78840</v>
      </c>
      <c r="D75" s="11">
        <v>78840</v>
      </c>
      <c r="E75" s="11">
        <v>78840</v>
      </c>
      <c r="F75" s="11">
        <v>8690</v>
      </c>
      <c r="G75" s="11">
        <v>11.02232369355657</v>
      </c>
      <c r="H75" s="11">
        <v>11.02232369355657</v>
      </c>
      <c r="I75" s="11">
        <v>8690</v>
      </c>
      <c r="J75" s="11">
        <v>11.02232369355657</v>
      </c>
      <c r="K75" s="11">
        <v>11.02232369355657</v>
      </c>
      <c r="L75" s="12" t="s">
        <v>14</v>
      </c>
    </row>
    <row r="76" spans="1:12" ht="22.5" customHeight="1">
      <c r="A76" s="15">
        <v>1</v>
      </c>
      <c r="B76" s="16" t="s">
        <v>86</v>
      </c>
      <c r="C76" s="17">
        <v>5460</v>
      </c>
      <c r="D76" s="18">
        <v>5460</v>
      </c>
      <c r="E76" s="18">
        <v>5460</v>
      </c>
      <c r="F76" s="18">
        <v>2390</v>
      </c>
      <c r="G76" s="18">
        <v>43.772893772893774</v>
      </c>
      <c r="H76" s="18">
        <v>43.772893772893774</v>
      </c>
      <c r="I76" s="18">
        <v>2390</v>
      </c>
      <c r="J76" s="18">
        <v>43.772893772893774</v>
      </c>
      <c r="K76" s="18">
        <v>43.772893772893774</v>
      </c>
      <c r="L76" s="20"/>
    </row>
    <row r="77" spans="1:12" ht="22.5" customHeight="1">
      <c r="A77" s="15">
        <v>2</v>
      </c>
      <c r="B77" s="16" t="s">
        <v>87</v>
      </c>
      <c r="C77" s="17">
        <v>5460</v>
      </c>
      <c r="D77" s="18">
        <v>5460</v>
      </c>
      <c r="E77" s="18">
        <v>5460</v>
      </c>
      <c r="F77" s="19" t="s">
        <v>19</v>
      </c>
      <c r="G77" s="19" t="s">
        <v>19</v>
      </c>
      <c r="H77" s="19" t="s">
        <v>19</v>
      </c>
      <c r="I77" s="19" t="s">
        <v>19</v>
      </c>
      <c r="J77" s="19" t="s">
        <v>19</v>
      </c>
      <c r="K77" s="19" t="s">
        <v>19</v>
      </c>
      <c r="L77" s="20"/>
    </row>
    <row r="78" spans="1:12" ht="22.5" customHeight="1">
      <c r="A78" s="15">
        <v>3</v>
      </c>
      <c r="B78" s="16" t="s">
        <v>88</v>
      </c>
      <c r="C78" s="17">
        <v>6960</v>
      </c>
      <c r="D78" s="18">
        <v>6960</v>
      </c>
      <c r="E78" s="18">
        <v>6960</v>
      </c>
      <c r="F78" s="19" t="s">
        <v>19</v>
      </c>
      <c r="G78" s="19" t="s">
        <v>19</v>
      </c>
      <c r="H78" s="19" t="s">
        <v>19</v>
      </c>
      <c r="I78" s="19" t="s">
        <v>19</v>
      </c>
      <c r="J78" s="19" t="s">
        <v>19</v>
      </c>
      <c r="K78" s="19" t="s">
        <v>19</v>
      </c>
      <c r="L78" s="20"/>
    </row>
    <row r="79" spans="1:12" ht="22.5" customHeight="1">
      <c r="A79" s="15">
        <v>4</v>
      </c>
      <c r="B79" s="16" t="s">
        <v>89</v>
      </c>
      <c r="C79" s="17">
        <v>3660</v>
      </c>
      <c r="D79" s="18">
        <v>3660</v>
      </c>
      <c r="E79" s="18">
        <v>3660</v>
      </c>
      <c r="F79" s="19" t="s">
        <v>19</v>
      </c>
      <c r="G79" s="19" t="s">
        <v>19</v>
      </c>
      <c r="H79" s="19" t="s">
        <v>19</v>
      </c>
      <c r="I79" s="19" t="s">
        <v>19</v>
      </c>
      <c r="J79" s="19" t="s">
        <v>19</v>
      </c>
      <c r="K79" s="19" t="s">
        <v>19</v>
      </c>
      <c r="L79" s="20"/>
    </row>
    <row r="80" spans="1:12" ht="22.5" customHeight="1">
      <c r="A80" s="15">
        <v>5</v>
      </c>
      <c r="B80" s="16" t="s">
        <v>90</v>
      </c>
      <c r="C80" s="17">
        <v>7860</v>
      </c>
      <c r="D80" s="18">
        <v>7860</v>
      </c>
      <c r="E80" s="18">
        <v>7860</v>
      </c>
      <c r="F80" s="18">
        <v>2230</v>
      </c>
      <c r="G80" s="18">
        <v>28.371501272264631</v>
      </c>
      <c r="H80" s="18">
        <v>28.371501272264631</v>
      </c>
      <c r="I80" s="18">
        <v>2230</v>
      </c>
      <c r="J80" s="18">
        <v>28.371501272264631</v>
      </c>
      <c r="K80" s="18">
        <v>28.371501272264631</v>
      </c>
      <c r="L80" s="20"/>
    </row>
    <row r="81" spans="1:12" ht="22.5" customHeight="1">
      <c r="A81" s="15">
        <v>6</v>
      </c>
      <c r="B81" s="16" t="s">
        <v>91</v>
      </c>
      <c r="C81" s="17">
        <v>6660</v>
      </c>
      <c r="D81" s="18">
        <v>6660</v>
      </c>
      <c r="E81" s="18">
        <v>6660</v>
      </c>
      <c r="F81" s="19" t="s">
        <v>19</v>
      </c>
      <c r="G81" s="19" t="s">
        <v>19</v>
      </c>
      <c r="H81" s="19" t="s">
        <v>19</v>
      </c>
      <c r="I81" s="19" t="s">
        <v>19</v>
      </c>
      <c r="J81" s="19" t="s">
        <v>19</v>
      </c>
      <c r="K81" s="19" t="s">
        <v>19</v>
      </c>
      <c r="L81" s="20"/>
    </row>
    <row r="82" spans="1:12" ht="22.5" customHeight="1">
      <c r="A82" s="15">
        <v>7</v>
      </c>
      <c r="B82" s="16" t="s">
        <v>92</v>
      </c>
      <c r="C82" s="17">
        <v>8760</v>
      </c>
      <c r="D82" s="18">
        <v>8760</v>
      </c>
      <c r="E82" s="18">
        <v>8760</v>
      </c>
      <c r="F82" s="18">
        <v>2750</v>
      </c>
      <c r="G82" s="18">
        <v>31.392694063926943</v>
      </c>
      <c r="H82" s="18">
        <v>31.392694063926943</v>
      </c>
      <c r="I82" s="18">
        <v>2750</v>
      </c>
      <c r="J82" s="18">
        <v>31.392694063926943</v>
      </c>
      <c r="K82" s="18">
        <v>31.392694063926943</v>
      </c>
      <c r="L82" s="20"/>
    </row>
    <row r="83" spans="1:12" ht="22.5" customHeight="1">
      <c r="A83" s="15">
        <v>8</v>
      </c>
      <c r="B83" s="16" t="s">
        <v>93</v>
      </c>
      <c r="C83" s="17">
        <v>4260</v>
      </c>
      <c r="D83" s="18">
        <v>4260</v>
      </c>
      <c r="E83" s="18">
        <v>4260</v>
      </c>
      <c r="F83" s="19" t="s">
        <v>19</v>
      </c>
      <c r="G83" s="19" t="s">
        <v>19</v>
      </c>
      <c r="H83" s="19" t="s">
        <v>19</v>
      </c>
      <c r="I83" s="19" t="s">
        <v>19</v>
      </c>
      <c r="J83" s="19" t="s">
        <v>19</v>
      </c>
      <c r="K83" s="19" t="s">
        <v>19</v>
      </c>
      <c r="L83" s="20"/>
    </row>
    <row r="84" spans="1:12" ht="22.5" customHeight="1">
      <c r="A84" s="15">
        <v>9</v>
      </c>
      <c r="B84" s="16" t="s">
        <v>94</v>
      </c>
      <c r="C84" s="17">
        <v>3660</v>
      </c>
      <c r="D84" s="18">
        <v>3660</v>
      </c>
      <c r="E84" s="18">
        <v>3660</v>
      </c>
      <c r="F84" s="18">
        <v>660</v>
      </c>
      <c r="G84" s="18">
        <v>18.032786885245901</v>
      </c>
      <c r="H84" s="18">
        <v>18.032786885245901</v>
      </c>
      <c r="I84" s="18">
        <v>660</v>
      </c>
      <c r="J84" s="18">
        <v>18.032786885245901</v>
      </c>
      <c r="K84" s="18">
        <v>18.032786885245901</v>
      </c>
      <c r="L84" s="20"/>
    </row>
    <row r="85" spans="1:12" ht="22.5" customHeight="1">
      <c r="A85" s="15">
        <v>10</v>
      </c>
      <c r="B85" s="16" t="s">
        <v>95</v>
      </c>
      <c r="C85" s="17">
        <v>7260</v>
      </c>
      <c r="D85" s="18">
        <v>7260</v>
      </c>
      <c r="E85" s="18">
        <v>7260</v>
      </c>
      <c r="F85" s="19" t="s">
        <v>19</v>
      </c>
      <c r="G85" s="19" t="s">
        <v>19</v>
      </c>
      <c r="H85" s="19" t="s">
        <v>19</v>
      </c>
      <c r="I85" s="19" t="s">
        <v>19</v>
      </c>
      <c r="J85" s="19" t="s">
        <v>19</v>
      </c>
      <c r="K85" s="19" t="s">
        <v>19</v>
      </c>
      <c r="L85" s="20"/>
    </row>
    <row r="86" spans="1:12" ht="22.5" customHeight="1">
      <c r="A86" s="15">
        <v>11</v>
      </c>
      <c r="B86" s="16" t="s">
        <v>96</v>
      </c>
      <c r="C86" s="17">
        <v>7860</v>
      </c>
      <c r="D86" s="18">
        <v>7860</v>
      </c>
      <c r="E86" s="18">
        <v>7860</v>
      </c>
      <c r="F86" s="19" t="s">
        <v>19</v>
      </c>
      <c r="G86" s="19" t="s">
        <v>19</v>
      </c>
      <c r="H86" s="19" t="s">
        <v>19</v>
      </c>
      <c r="I86" s="19" t="s">
        <v>19</v>
      </c>
      <c r="J86" s="19" t="s">
        <v>19</v>
      </c>
      <c r="K86" s="19" t="s">
        <v>19</v>
      </c>
      <c r="L86" s="20"/>
    </row>
    <row r="87" spans="1:12" ht="22.5" customHeight="1">
      <c r="A87" s="15">
        <v>12</v>
      </c>
      <c r="B87" s="16" t="s">
        <v>97</v>
      </c>
      <c r="C87" s="17">
        <v>3660</v>
      </c>
      <c r="D87" s="18">
        <v>3660</v>
      </c>
      <c r="E87" s="18">
        <v>3660</v>
      </c>
      <c r="F87" s="18">
        <v>660</v>
      </c>
      <c r="G87" s="18">
        <v>18.032786885245901</v>
      </c>
      <c r="H87" s="18">
        <v>18.032786885245901</v>
      </c>
      <c r="I87" s="18">
        <v>660</v>
      </c>
      <c r="J87" s="18">
        <v>18.032786885245901</v>
      </c>
      <c r="K87" s="18">
        <v>18.032786885245901</v>
      </c>
      <c r="L87" s="20"/>
    </row>
    <row r="88" spans="1:12" ht="22.5" customHeight="1">
      <c r="A88" s="15">
        <v>13</v>
      </c>
      <c r="B88" s="16" t="s">
        <v>98</v>
      </c>
      <c r="C88" s="17">
        <v>3660</v>
      </c>
      <c r="D88" s="18">
        <v>3660</v>
      </c>
      <c r="E88" s="18">
        <v>3660</v>
      </c>
      <c r="F88" s="19" t="s">
        <v>19</v>
      </c>
      <c r="G88" s="19" t="s">
        <v>19</v>
      </c>
      <c r="H88" s="19" t="s">
        <v>19</v>
      </c>
      <c r="I88" s="19" t="s">
        <v>19</v>
      </c>
      <c r="J88" s="19" t="s">
        <v>19</v>
      </c>
      <c r="K88" s="19" t="s">
        <v>19</v>
      </c>
      <c r="L88" s="20"/>
    </row>
    <row r="89" spans="1:12" ht="22.5" customHeight="1">
      <c r="A89" s="15">
        <v>14</v>
      </c>
      <c r="B89" s="16" t="s">
        <v>99</v>
      </c>
      <c r="C89" s="17">
        <v>3660</v>
      </c>
      <c r="D89" s="18">
        <v>3660</v>
      </c>
      <c r="E89" s="18">
        <v>3660</v>
      </c>
      <c r="F89" s="19" t="s">
        <v>19</v>
      </c>
      <c r="G89" s="19" t="s">
        <v>19</v>
      </c>
      <c r="H89" s="19" t="s">
        <v>19</v>
      </c>
      <c r="I89" s="19" t="s">
        <v>19</v>
      </c>
      <c r="J89" s="19" t="s">
        <v>19</v>
      </c>
      <c r="K89" s="19" t="s">
        <v>19</v>
      </c>
      <c r="L89" s="20"/>
    </row>
    <row r="90" spans="1:12" ht="42" customHeight="1">
      <c r="A90" s="46" t="s">
        <v>100</v>
      </c>
      <c r="B90" s="47"/>
      <c r="C90" s="13">
        <v>1082000</v>
      </c>
      <c r="D90" s="13">
        <v>1082000</v>
      </c>
      <c r="E90" s="13">
        <v>633600</v>
      </c>
      <c r="F90" s="13">
        <v>84282.09</v>
      </c>
      <c r="G90" s="13">
        <v>7.7894722735674682</v>
      </c>
      <c r="H90" s="13">
        <v>13.302097537878788</v>
      </c>
      <c r="I90" s="13">
        <v>84282.09</v>
      </c>
      <c r="J90" s="13">
        <v>7.7894722735674682</v>
      </c>
      <c r="K90" s="13">
        <v>13.302097537878788</v>
      </c>
      <c r="L90" s="14" t="s">
        <v>14</v>
      </c>
    </row>
    <row r="91" spans="1:12" ht="42" customHeight="1">
      <c r="A91" s="15">
        <v>1</v>
      </c>
      <c r="B91" s="16" t="s">
        <v>101</v>
      </c>
      <c r="C91" s="21" t="s">
        <v>19</v>
      </c>
      <c r="D91" s="19" t="s">
        <v>19</v>
      </c>
      <c r="E91" s="19"/>
      <c r="F91" s="19" t="s">
        <v>19</v>
      </c>
      <c r="G91" s="19" t="s">
        <v>19</v>
      </c>
      <c r="H91" s="19" t="s">
        <v>19</v>
      </c>
      <c r="I91" s="19" t="s">
        <v>19</v>
      </c>
      <c r="J91" s="19" t="s">
        <v>19</v>
      </c>
      <c r="K91" s="19" t="s">
        <v>19</v>
      </c>
      <c r="L91" s="20"/>
    </row>
    <row r="92" spans="1:12" ht="22.5" customHeight="1">
      <c r="A92" s="15">
        <v>2</v>
      </c>
      <c r="B92" s="16" t="s">
        <v>102</v>
      </c>
      <c r="C92" s="21" t="s">
        <v>19</v>
      </c>
      <c r="D92" s="19" t="s">
        <v>19</v>
      </c>
      <c r="E92" s="19"/>
      <c r="F92" s="19" t="s">
        <v>19</v>
      </c>
      <c r="G92" s="19" t="s">
        <v>19</v>
      </c>
      <c r="H92" s="19" t="s">
        <v>19</v>
      </c>
      <c r="I92" s="19" t="s">
        <v>19</v>
      </c>
      <c r="J92" s="19" t="s">
        <v>19</v>
      </c>
      <c r="K92" s="19" t="s">
        <v>19</v>
      </c>
      <c r="L92" s="20"/>
    </row>
    <row r="93" spans="1:12" ht="22.5" customHeight="1">
      <c r="A93" s="15">
        <v>3</v>
      </c>
      <c r="B93" s="16" t="s">
        <v>103</v>
      </c>
      <c r="C93" s="21" t="s">
        <v>19</v>
      </c>
      <c r="D93" s="19" t="s">
        <v>19</v>
      </c>
      <c r="E93" s="19"/>
      <c r="F93" s="19" t="s">
        <v>19</v>
      </c>
      <c r="G93" s="19" t="s">
        <v>19</v>
      </c>
      <c r="H93" s="19" t="s">
        <v>19</v>
      </c>
      <c r="I93" s="19" t="s">
        <v>19</v>
      </c>
      <c r="J93" s="19" t="s">
        <v>19</v>
      </c>
      <c r="K93" s="19" t="s">
        <v>19</v>
      </c>
      <c r="L93" s="20"/>
    </row>
    <row r="94" spans="1:12" ht="63.75" customHeight="1">
      <c r="A94" s="15">
        <v>4</v>
      </c>
      <c r="B94" s="16" t="s">
        <v>104</v>
      </c>
      <c r="C94" s="21" t="s">
        <v>19</v>
      </c>
      <c r="D94" s="19" t="s">
        <v>19</v>
      </c>
      <c r="E94" s="19"/>
      <c r="F94" s="19" t="s">
        <v>19</v>
      </c>
      <c r="G94" s="19" t="s">
        <v>19</v>
      </c>
      <c r="H94" s="19" t="s">
        <v>19</v>
      </c>
      <c r="I94" s="19" t="s">
        <v>19</v>
      </c>
      <c r="J94" s="19" t="s">
        <v>19</v>
      </c>
      <c r="K94" s="19" t="s">
        <v>19</v>
      </c>
      <c r="L94" s="20"/>
    </row>
    <row r="95" spans="1:12" ht="22.5" customHeight="1">
      <c r="A95" s="15">
        <v>5</v>
      </c>
      <c r="B95" s="16" t="s">
        <v>105</v>
      </c>
      <c r="C95" s="21" t="s">
        <v>19</v>
      </c>
      <c r="D95" s="19" t="s">
        <v>19</v>
      </c>
      <c r="E95" s="19"/>
      <c r="F95" s="19" t="s">
        <v>19</v>
      </c>
      <c r="G95" s="19" t="s">
        <v>19</v>
      </c>
      <c r="H95" s="19" t="s">
        <v>19</v>
      </c>
      <c r="I95" s="19" t="s">
        <v>19</v>
      </c>
      <c r="J95" s="19" t="s">
        <v>19</v>
      </c>
      <c r="K95" s="19" t="s">
        <v>19</v>
      </c>
      <c r="L95" s="20"/>
    </row>
    <row r="96" spans="1:12" ht="22.5" customHeight="1">
      <c r="A96" s="15">
        <v>6</v>
      </c>
      <c r="B96" s="16" t="s">
        <v>106</v>
      </c>
      <c r="C96" s="21" t="s">
        <v>19</v>
      </c>
      <c r="D96" s="19" t="s">
        <v>19</v>
      </c>
      <c r="E96" s="19"/>
      <c r="F96" s="19" t="s">
        <v>19</v>
      </c>
      <c r="G96" s="19" t="s">
        <v>19</v>
      </c>
      <c r="H96" s="19" t="s">
        <v>19</v>
      </c>
      <c r="I96" s="19" t="s">
        <v>19</v>
      </c>
      <c r="J96" s="19" t="s">
        <v>19</v>
      </c>
      <c r="K96" s="19" t="s">
        <v>19</v>
      </c>
      <c r="L96" s="20"/>
    </row>
    <row r="97" spans="1:12" ht="42" customHeight="1">
      <c r="A97" s="15">
        <v>7</v>
      </c>
      <c r="B97" s="16" t="s">
        <v>107</v>
      </c>
      <c r="C97" s="21" t="s">
        <v>19</v>
      </c>
      <c r="D97" s="19" t="s">
        <v>19</v>
      </c>
      <c r="E97" s="19"/>
      <c r="F97" s="19" t="s">
        <v>19</v>
      </c>
      <c r="G97" s="19" t="s">
        <v>19</v>
      </c>
      <c r="H97" s="19" t="s">
        <v>19</v>
      </c>
      <c r="I97" s="19" t="s">
        <v>19</v>
      </c>
      <c r="J97" s="19" t="s">
        <v>19</v>
      </c>
      <c r="K97" s="19" t="s">
        <v>19</v>
      </c>
      <c r="L97" s="20"/>
    </row>
    <row r="98" spans="1:12" ht="42" customHeight="1">
      <c r="A98" s="15">
        <v>8</v>
      </c>
      <c r="B98" s="16" t="s">
        <v>108</v>
      </c>
      <c r="C98" s="21" t="s">
        <v>19</v>
      </c>
      <c r="D98" s="19" t="s">
        <v>19</v>
      </c>
      <c r="E98" s="19"/>
      <c r="F98" s="19" t="s">
        <v>19</v>
      </c>
      <c r="G98" s="19" t="s">
        <v>19</v>
      </c>
      <c r="H98" s="19" t="s">
        <v>19</v>
      </c>
      <c r="I98" s="19" t="s">
        <v>19</v>
      </c>
      <c r="J98" s="19" t="s">
        <v>19</v>
      </c>
      <c r="K98" s="19" t="s">
        <v>19</v>
      </c>
      <c r="L98" s="20"/>
    </row>
    <row r="99" spans="1:12" ht="42" customHeight="1">
      <c r="A99" s="15">
        <v>9</v>
      </c>
      <c r="B99" s="16" t="s">
        <v>109</v>
      </c>
      <c r="C99" s="17">
        <v>562300</v>
      </c>
      <c r="D99" s="18">
        <v>562300</v>
      </c>
      <c r="E99" s="18">
        <v>427000</v>
      </c>
      <c r="F99" s="19" t="s">
        <v>19</v>
      </c>
      <c r="G99" s="19" t="s">
        <v>19</v>
      </c>
      <c r="H99" s="19" t="s">
        <v>19</v>
      </c>
      <c r="I99" s="19" t="s">
        <v>19</v>
      </c>
      <c r="J99" s="19" t="s">
        <v>19</v>
      </c>
      <c r="K99" s="19" t="s">
        <v>19</v>
      </c>
      <c r="L99" s="20"/>
    </row>
    <row r="100" spans="1:12" ht="22.5" customHeight="1">
      <c r="A100" s="15">
        <v>10</v>
      </c>
      <c r="B100" s="16" t="s">
        <v>110</v>
      </c>
      <c r="C100" s="21" t="s">
        <v>19</v>
      </c>
      <c r="D100" s="19" t="s">
        <v>19</v>
      </c>
      <c r="E100" s="19"/>
      <c r="F100" s="19" t="s">
        <v>19</v>
      </c>
      <c r="G100" s="19" t="s">
        <v>19</v>
      </c>
      <c r="H100" s="19" t="s">
        <v>19</v>
      </c>
      <c r="I100" s="19" t="s">
        <v>19</v>
      </c>
      <c r="J100" s="19" t="s">
        <v>19</v>
      </c>
      <c r="K100" s="19" t="s">
        <v>19</v>
      </c>
      <c r="L100" s="20"/>
    </row>
    <row r="101" spans="1:12" ht="42" customHeight="1">
      <c r="A101" s="15">
        <v>11</v>
      </c>
      <c r="B101" s="16" t="s">
        <v>111</v>
      </c>
      <c r="C101" s="21" t="s">
        <v>19</v>
      </c>
      <c r="D101" s="19" t="s">
        <v>19</v>
      </c>
      <c r="E101" s="19"/>
      <c r="F101" s="19" t="s">
        <v>19</v>
      </c>
      <c r="G101" s="19" t="s">
        <v>19</v>
      </c>
      <c r="H101" s="19" t="s">
        <v>19</v>
      </c>
      <c r="I101" s="19" t="s">
        <v>19</v>
      </c>
      <c r="J101" s="19" t="s">
        <v>19</v>
      </c>
      <c r="K101" s="19" t="s">
        <v>19</v>
      </c>
      <c r="L101" s="20"/>
    </row>
    <row r="102" spans="1:12" ht="42" customHeight="1">
      <c r="A102" s="15">
        <v>12</v>
      </c>
      <c r="B102" s="16" t="s">
        <v>112</v>
      </c>
      <c r="C102" s="17">
        <v>519700</v>
      </c>
      <c r="D102" s="18">
        <v>519700</v>
      </c>
      <c r="E102" s="18">
        <v>206600</v>
      </c>
      <c r="F102" s="18">
        <v>84282.09</v>
      </c>
      <c r="G102" s="18">
        <v>16.217450452183954</v>
      </c>
      <c r="H102" s="18">
        <v>40.794816069699905</v>
      </c>
      <c r="I102" s="18">
        <v>84282.09</v>
      </c>
      <c r="J102" s="18">
        <v>16.217450452183954</v>
      </c>
      <c r="K102" s="18">
        <v>40.794816069699905</v>
      </c>
      <c r="L102" s="20"/>
    </row>
    <row r="103" spans="1:12" ht="42" customHeight="1">
      <c r="A103" s="15">
        <v>13</v>
      </c>
      <c r="B103" s="16" t="s">
        <v>113</v>
      </c>
      <c r="C103" s="21" t="s">
        <v>19</v>
      </c>
      <c r="D103" s="19" t="s">
        <v>19</v>
      </c>
      <c r="E103" s="19"/>
      <c r="F103" s="19" t="s">
        <v>19</v>
      </c>
      <c r="G103" s="19" t="s">
        <v>19</v>
      </c>
      <c r="H103" s="19" t="s">
        <v>19</v>
      </c>
      <c r="I103" s="19" t="s">
        <v>19</v>
      </c>
      <c r="J103" s="19" t="s">
        <v>19</v>
      </c>
      <c r="K103" s="19" t="s">
        <v>19</v>
      </c>
      <c r="L103" s="20"/>
    </row>
    <row r="104" spans="1:12" ht="63.75" customHeight="1">
      <c r="A104" s="15">
        <v>14</v>
      </c>
      <c r="B104" s="16" t="s">
        <v>114</v>
      </c>
      <c r="C104" s="21" t="s">
        <v>19</v>
      </c>
      <c r="D104" s="19" t="s">
        <v>19</v>
      </c>
      <c r="E104" s="19"/>
      <c r="F104" s="19" t="s">
        <v>19</v>
      </c>
      <c r="G104" s="19" t="s">
        <v>19</v>
      </c>
      <c r="H104" s="19" t="s">
        <v>19</v>
      </c>
      <c r="I104" s="19" t="s">
        <v>19</v>
      </c>
      <c r="J104" s="19" t="s">
        <v>19</v>
      </c>
      <c r="K104" s="19" t="s">
        <v>19</v>
      </c>
      <c r="L104" s="20"/>
    </row>
    <row r="105" spans="1:12" ht="22.5" customHeight="1">
      <c r="A105" s="46" t="s">
        <v>115</v>
      </c>
      <c r="B105" s="47"/>
      <c r="C105" s="22" t="s">
        <v>19</v>
      </c>
      <c r="D105" s="14" t="s">
        <v>19</v>
      </c>
      <c r="E105" s="14"/>
      <c r="F105" s="14" t="s">
        <v>19</v>
      </c>
      <c r="G105" s="14" t="s">
        <v>19</v>
      </c>
      <c r="H105" s="14" t="s">
        <v>19</v>
      </c>
      <c r="I105" s="14" t="s">
        <v>19</v>
      </c>
      <c r="J105" s="14" t="s">
        <v>19</v>
      </c>
      <c r="K105" s="14" t="s">
        <v>19</v>
      </c>
      <c r="L105" s="14" t="s">
        <v>14</v>
      </c>
    </row>
  </sheetData>
  <mergeCells count="17">
    <mergeCell ref="A75:B75"/>
    <mergeCell ref="A90:B90"/>
    <mergeCell ref="A105:B105"/>
    <mergeCell ref="A9:B9"/>
    <mergeCell ref="A10:B10"/>
    <mergeCell ref="A11:B11"/>
    <mergeCell ref="A12:B12"/>
    <mergeCell ref="A30:B30"/>
    <mergeCell ref="A51:B51"/>
    <mergeCell ref="A5:B8"/>
    <mergeCell ref="C5:K5"/>
    <mergeCell ref="L5:L8"/>
    <mergeCell ref="C6:D6"/>
    <mergeCell ref="E6:E7"/>
    <mergeCell ref="F6:K6"/>
    <mergeCell ref="F7:H7"/>
    <mergeCell ref="I7:K7"/>
  </mergeCells>
  <printOptions horizontalCentered="1"/>
  <pageMargins left="0.31496062992125984" right="0.31496062992125984" top="0.74803149606299213" bottom="0.74803149606299213" header="0" footer="0"/>
  <pageSetup paperSize="9" scale="56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AF08B-7F2D-410B-8774-AB295FB59BBB}">
  <sheetPr>
    <pageSetUpPr fitToPage="1"/>
  </sheetPr>
  <dimension ref="A3:L103"/>
  <sheetViews>
    <sheetView showGridLines="0" view="pageBreakPreview" zoomScale="60" zoomScaleNormal="85" workbookViewId="0">
      <pane xSplit="2" ySplit="9" topLeftCell="C102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8.75" defaultRowHeight="16.5"/>
  <cols>
    <col min="1" max="1" width="6.75" style="1" customWidth="1"/>
    <col min="2" max="2" width="32" style="1" bestFit="1" customWidth="1"/>
    <col min="3" max="4" width="18.875" style="1" bestFit="1" customWidth="1"/>
    <col min="5" max="5" width="17.25" style="1" bestFit="1" customWidth="1"/>
    <col min="6" max="6" width="17.25" style="63" bestFit="1" customWidth="1"/>
    <col min="7" max="7" width="10.375" style="63" bestFit="1" customWidth="1"/>
    <col min="8" max="8" width="12.125" style="63" bestFit="1" customWidth="1"/>
    <col min="9" max="9" width="17.25" style="62" bestFit="1" customWidth="1"/>
    <col min="10" max="10" width="10.375" style="63" bestFit="1" customWidth="1"/>
    <col min="11" max="11" width="12.125" style="63" bestFit="1" customWidth="1"/>
    <col min="12" max="12" width="25.625" style="1" bestFit="1" customWidth="1"/>
    <col min="13" max="13" width="276.125" style="1" customWidth="1"/>
    <col min="14" max="16384" width="8.75" style="1"/>
  </cols>
  <sheetData>
    <row r="3" spans="1:12" ht="26.25">
      <c r="A3" s="23" t="s">
        <v>135</v>
      </c>
    </row>
    <row r="4" spans="1:12" ht="14.25">
      <c r="A4" s="2"/>
      <c r="B4" s="2"/>
      <c r="C4" s="2"/>
      <c r="D4" s="2"/>
      <c r="E4" s="2"/>
      <c r="F4" s="91"/>
      <c r="G4" s="91"/>
      <c r="H4" s="91"/>
      <c r="I4" s="90"/>
      <c r="J4" s="91"/>
      <c r="K4" s="91"/>
      <c r="L4" s="2"/>
    </row>
    <row r="5" spans="1:12" ht="23.25">
      <c r="A5" s="24" t="s">
        <v>0</v>
      </c>
      <c r="B5" s="25"/>
      <c r="C5" s="30" t="s">
        <v>1</v>
      </c>
      <c r="D5" s="31"/>
      <c r="E5" s="31"/>
      <c r="F5" s="31"/>
      <c r="G5" s="31"/>
      <c r="H5" s="31"/>
      <c r="I5" s="31"/>
      <c r="J5" s="31"/>
      <c r="K5" s="32"/>
      <c r="L5" s="33" t="s">
        <v>2</v>
      </c>
    </row>
    <row r="6" spans="1:12" ht="26.25">
      <c r="A6" s="26"/>
      <c r="B6" s="27"/>
      <c r="C6" s="36" t="s">
        <v>3</v>
      </c>
      <c r="D6" s="37"/>
      <c r="E6" s="38" t="s">
        <v>4</v>
      </c>
      <c r="F6" s="89" t="s">
        <v>5</v>
      </c>
      <c r="G6" s="88"/>
      <c r="H6" s="88"/>
      <c r="I6" s="88"/>
      <c r="J6" s="88"/>
      <c r="K6" s="87"/>
      <c r="L6" s="34"/>
    </row>
    <row r="7" spans="1:12" ht="69.75">
      <c r="A7" s="26"/>
      <c r="B7" s="27"/>
      <c r="C7" s="3" t="s">
        <v>7</v>
      </c>
      <c r="D7" s="4" t="s">
        <v>8</v>
      </c>
      <c r="E7" s="39"/>
      <c r="F7" s="86" t="s">
        <v>7</v>
      </c>
      <c r="G7" s="85"/>
      <c r="H7" s="84"/>
      <c r="I7" s="83"/>
      <c r="J7" s="82"/>
      <c r="K7" s="81"/>
      <c r="L7" s="34"/>
    </row>
    <row r="8" spans="1:12" ht="52.5">
      <c r="A8" s="28"/>
      <c r="B8" s="29"/>
      <c r="C8" s="3" t="s">
        <v>11</v>
      </c>
      <c r="D8" s="4" t="s">
        <v>11</v>
      </c>
      <c r="E8" s="6" t="s">
        <v>11</v>
      </c>
      <c r="F8" s="80" t="s">
        <v>11</v>
      </c>
      <c r="G8" s="80" t="s">
        <v>12</v>
      </c>
      <c r="H8" s="80" t="s">
        <v>13</v>
      </c>
      <c r="I8" s="79" t="s">
        <v>11</v>
      </c>
      <c r="J8" s="79" t="s">
        <v>12</v>
      </c>
      <c r="K8" s="79" t="s">
        <v>13</v>
      </c>
      <c r="L8" s="35"/>
    </row>
    <row r="9" spans="1:12" ht="51">
      <c r="A9" s="48" t="s">
        <v>18</v>
      </c>
      <c r="B9" s="49"/>
      <c r="C9" s="9">
        <v>10790300</v>
      </c>
      <c r="D9" s="9">
        <v>10790300</v>
      </c>
      <c r="E9" s="9">
        <v>8073000</v>
      </c>
      <c r="F9" s="78">
        <v>2150992.59</v>
      </c>
      <c r="G9" s="78">
        <v>19.934502191783359</v>
      </c>
      <c r="H9" s="78">
        <v>26.644278335191377</v>
      </c>
      <c r="I9" s="131">
        <f>I10+I11</f>
        <v>2145772.6900000004</v>
      </c>
      <c r="J9" s="131">
        <f>I9/C9*100</f>
        <v>19.886126335690392</v>
      </c>
      <c r="K9" s="131">
        <f>I9/E9*100</f>
        <v>26.579619596184816</v>
      </c>
      <c r="L9" s="10" t="s">
        <v>14</v>
      </c>
    </row>
    <row r="10" spans="1:12" ht="51">
      <c r="A10" s="50" t="s">
        <v>20</v>
      </c>
      <c r="B10" s="51"/>
      <c r="C10" s="11">
        <v>4612200</v>
      </c>
      <c r="D10" s="11">
        <v>4612200</v>
      </c>
      <c r="E10" s="11">
        <v>3664300</v>
      </c>
      <c r="F10" s="75">
        <v>1010254.35</v>
      </c>
      <c r="G10" s="75">
        <v>21.903957981006894</v>
      </c>
      <c r="H10" s="75">
        <v>27.570186665938923</v>
      </c>
      <c r="I10" s="130">
        <f>I12+I30+I51+I73</f>
        <v>1005114.35</v>
      </c>
      <c r="J10" s="130">
        <f>I10/C10*100</f>
        <v>21.792514418281947</v>
      </c>
      <c r="K10" s="130">
        <f>I10/E10*100</f>
        <v>27.429914308326282</v>
      </c>
      <c r="L10" s="12" t="s">
        <v>14</v>
      </c>
    </row>
    <row r="11" spans="1:12" ht="51">
      <c r="A11" s="52" t="s">
        <v>21</v>
      </c>
      <c r="B11" s="53"/>
      <c r="C11" s="13">
        <v>6178100</v>
      </c>
      <c r="D11" s="13">
        <v>6178100</v>
      </c>
      <c r="E11" s="13">
        <v>4408700</v>
      </c>
      <c r="F11" s="72">
        <v>1140738.24</v>
      </c>
      <c r="G11" s="72">
        <v>18.464224276071931</v>
      </c>
      <c r="H11" s="72">
        <v>25.874707736974617</v>
      </c>
      <c r="I11" s="128">
        <f>I88</f>
        <v>1140658.3400000003</v>
      </c>
      <c r="J11" s="128">
        <f>I11/C11*100</f>
        <v>18.462930998203337</v>
      </c>
      <c r="K11" s="128">
        <f>I11/E11*100</f>
        <v>25.872895411345752</v>
      </c>
      <c r="L11" s="14" t="s">
        <v>14</v>
      </c>
    </row>
    <row r="12" spans="1:12" ht="51">
      <c r="A12" s="44" t="s">
        <v>22</v>
      </c>
      <c r="B12" s="45"/>
      <c r="C12" s="11">
        <v>1423200</v>
      </c>
      <c r="D12" s="11">
        <v>1423200</v>
      </c>
      <c r="E12" s="11">
        <v>1084000</v>
      </c>
      <c r="F12" s="75">
        <v>365628</v>
      </c>
      <c r="G12" s="75">
        <v>25.690556492411467</v>
      </c>
      <c r="H12" s="75">
        <v>33.729520295202953</v>
      </c>
      <c r="I12" s="130">
        <v>365628</v>
      </c>
      <c r="J12" s="130">
        <f>I12/C12*100</f>
        <v>25.690556492411464</v>
      </c>
      <c r="K12" s="130">
        <f>I12/E12*100</f>
        <v>33.729520295202953</v>
      </c>
      <c r="L12" s="12" t="s">
        <v>14</v>
      </c>
    </row>
    <row r="13" spans="1:12" ht="25.5">
      <c r="A13" s="15">
        <v>1</v>
      </c>
      <c r="B13" s="16" t="s">
        <v>23</v>
      </c>
      <c r="C13" s="17">
        <v>18000</v>
      </c>
      <c r="D13" s="18">
        <v>18000</v>
      </c>
      <c r="E13" s="18">
        <v>15600</v>
      </c>
      <c r="F13" s="70" t="s">
        <v>19</v>
      </c>
      <c r="G13" s="70" t="s">
        <v>19</v>
      </c>
      <c r="H13" s="70" t="s">
        <v>19</v>
      </c>
      <c r="I13" s="129">
        <v>0</v>
      </c>
      <c r="J13" s="129">
        <f>I13/C13*100</f>
        <v>0</v>
      </c>
      <c r="K13" s="129">
        <f>I13/E13*100</f>
        <v>0</v>
      </c>
      <c r="L13" s="20"/>
    </row>
    <row r="14" spans="1:12" ht="25.5">
      <c r="A14" s="15">
        <v>2</v>
      </c>
      <c r="B14" s="16" t="s">
        <v>24</v>
      </c>
      <c r="C14" s="17">
        <v>19500</v>
      </c>
      <c r="D14" s="18">
        <v>19500</v>
      </c>
      <c r="E14" s="18">
        <v>17100</v>
      </c>
      <c r="F14" s="70" t="s">
        <v>19</v>
      </c>
      <c r="G14" s="70" t="s">
        <v>19</v>
      </c>
      <c r="H14" s="70" t="s">
        <v>19</v>
      </c>
      <c r="I14" s="129">
        <v>0</v>
      </c>
      <c r="J14" s="129">
        <f>I14/C14*100</f>
        <v>0</v>
      </c>
      <c r="K14" s="129">
        <f>I14/E14*100</f>
        <v>0</v>
      </c>
      <c r="L14" s="20"/>
    </row>
    <row r="15" spans="1:12" ht="40.5">
      <c r="A15" s="15">
        <v>3</v>
      </c>
      <c r="B15" s="16" t="s">
        <v>25</v>
      </c>
      <c r="C15" s="17">
        <v>185000</v>
      </c>
      <c r="D15" s="18">
        <v>185000</v>
      </c>
      <c r="E15" s="18">
        <v>128200</v>
      </c>
      <c r="F15" s="68">
        <v>46800</v>
      </c>
      <c r="G15" s="68">
        <v>25.297297297297295</v>
      </c>
      <c r="H15" s="68">
        <v>36.505460218408736</v>
      </c>
      <c r="I15" s="129">
        <v>46800</v>
      </c>
      <c r="J15" s="129">
        <f>I15/C15*100</f>
        <v>25.297297297297298</v>
      </c>
      <c r="K15" s="129">
        <f>I15/E15*100</f>
        <v>36.505460218408736</v>
      </c>
      <c r="L15" s="20"/>
    </row>
    <row r="16" spans="1:12" ht="25.5">
      <c r="A16" s="15">
        <v>4</v>
      </c>
      <c r="B16" s="16" t="s">
        <v>26</v>
      </c>
      <c r="C16" s="17">
        <v>20000</v>
      </c>
      <c r="D16" s="18">
        <v>20000</v>
      </c>
      <c r="E16" s="18">
        <v>17600</v>
      </c>
      <c r="F16" s="68">
        <v>2700</v>
      </c>
      <c r="G16" s="68">
        <v>13.5</v>
      </c>
      <c r="H16" s="68">
        <v>15.340909090909092</v>
      </c>
      <c r="I16" s="129">
        <v>2700</v>
      </c>
      <c r="J16" s="129">
        <f>I16/C16*100</f>
        <v>13.5</v>
      </c>
      <c r="K16" s="129">
        <f>I16/E16*100</f>
        <v>15.340909090909092</v>
      </c>
      <c r="L16" s="20"/>
    </row>
    <row r="17" spans="1:12" ht="25.5">
      <c r="A17" s="15">
        <v>5</v>
      </c>
      <c r="B17" s="16" t="s">
        <v>27</v>
      </c>
      <c r="C17" s="17">
        <v>20000</v>
      </c>
      <c r="D17" s="18">
        <v>20000</v>
      </c>
      <c r="E17" s="18">
        <v>17600</v>
      </c>
      <c r="F17" s="68">
        <v>11280</v>
      </c>
      <c r="G17" s="68">
        <v>56.4</v>
      </c>
      <c r="H17" s="68">
        <v>64.090909090909093</v>
      </c>
      <c r="I17" s="129">
        <v>11280</v>
      </c>
      <c r="J17" s="129">
        <f>I17/C17*100</f>
        <v>56.399999999999991</v>
      </c>
      <c r="K17" s="129">
        <f>I17/E17*100</f>
        <v>64.090909090909093</v>
      </c>
      <c r="L17" s="20"/>
    </row>
    <row r="18" spans="1:12" ht="25.5">
      <c r="A18" s="15">
        <v>6</v>
      </c>
      <c r="B18" s="16" t="s">
        <v>28</v>
      </c>
      <c r="C18" s="17">
        <v>17500</v>
      </c>
      <c r="D18" s="18">
        <v>17500</v>
      </c>
      <c r="E18" s="18">
        <v>15100</v>
      </c>
      <c r="F18" s="68">
        <v>4000</v>
      </c>
      <c r="G18" s="68">
        <v>22.857142857142858</v>
      </c>
      <c r="H18" s="68">
        <v>26.490066225165563</v>
      </c>
      <c r="I18" s="129">
        <v>4000</v>
      </c>
      <c r="J18" s="129">
        <f>I18/C18*100</f>
        <v>22.857142857142858</v>
      </c>
      <c r="K18" s="129">
        <f>I18/E18*100</f>
        <v>26.490066225165563</v>
      </c>
      <c r="L18" s="20"/>
    </row>
    <row r="19" spans="1:12" ht="40.5">
      <c r="A19" s="15">
        <v>7</v>
      </c>
      <c r="B19" s="16" t="s">
        <v>29</v>
      </c>
      <c r="C19" s="17">
        <v>208000</v>
      </c>
      <c r="D19" s="18">
        <v>208000</v>
      </c>
      <c r="E19" s="18">
        <v>148800</v>
      </c>
      <c r="F19" s="68">
        <v>97200</v>
      </c>
      <c r="G19" s="68">
        <v>46.730769230769226</v>
      </c>
      <c r="H19" s="68">
        <v>65.322580645161295</v>
      </c>
      <c r="I19" s="129">
        <v>97200</v>
      </c>
      <c r="J19" s="129">
        <f>I19/C19*100</f>
        <v>46.730769230769234</v>
      </c>
      <c r="K19" s="129">
        <f>I19/E19*100</f>
        <v>65.322580645161281</v>
      </c>
      <c r="L19" s="20"/>
    </row>
    <row r="20" spans="1:12" ht="40.5">
      <c r="A20" s="15">
        <v>8</v>
      </c>
      <c r="B20" s="16" t="s">
        <v>30</v>
      </c>
      <c r="C20" s="17">
        <v>115000</v>
      </c>
      <c r="D20" s="18">
        <v>115000</v>
      </c>
      <c r="E20" s="18">
        <v>103000</v>
      </c>
      <c r="F20" s="70" t="s">
        <v>19</v>
      </c>
      <c r="G20" s="70" t="s">
        <v>19</v>
      </c>
      <c r="H20" s="70" t="s">
        <v>19</v>
      </c>
      <c r="I20" s="129">
        <v>0</v>
      </c>
      <c r="J20" s="129">
        <f>I20/C20*100</f>
        <v>0</v>
      </c>
      <c r="K20" s="129">
        <f>I20/E20*100</f>
        <v>0</v>
      </c>
      <c r="L20" s="20"/>
    </row>
    <row r="21" spans="1:12" ht="25.5">
      <c r="A21" s="15">
        <v>9</v>
      </c>
      <c r="B21" s="16" t="s">
        <v>31</v>
      </c>
      <c r="C21" s="21" t="s">
        <v>19</v>
      </c>
      <c r="D21" s="19" t="s">
        <v>19</v>
      </c>
      <c r="E21" s="19" t="s">
        <v>19</v>
      </c>
      <c r="F21" s="70" t="s">
        <v>19</v>
      </c>
      <c r="G21" s="70" t="s">
        <v>19</v>
      </c>
      <c r="H21" s="70" t="s">
        <v>19</v>
      </c>
      <c r="I21" s="129" t="s">
        <v>19</v>
      </c>
      <c r="J21" s="129" t="s">
        <v>19</v>
      </c>
      <c r="K21" s="129" t="s">
        <v>19</v>
      </c>
      <c r="L21" s="20"/>
    </row>
    <row r="22" spans="1:12" ht="25.5">
      <c r="A22" s="15">
        <v>10</v>
      </c>
      <c r="B22" s="16" t="s">
        <v>32</v>
      </c>
      <c r="C22" s="17">
        <v>23000</v>
      </c>
      <c r="D22" s="18">
        <v>23000</v>
      </c>
      <c r="E22" s="18">
        <v>20600</v>
      </c>
      <c r="F22" s="68">
        <v>12160</v>
      </c>
      <c r="G22" s="68">
        <v>52.869565217391305</v>
      </c>
      <c r="H22" s="68">
        <v>59.029126213592228</v>
      </c>
      <c r="I22" s="129">
        <v>12160</v>
      </c>
      <c r="J22" s="129">
        <f>I22/C22*100</f>
        <v>52.869565217391298</v>
      </c>
      <c r="K22" s="129">
        <f>I22/E22*100</f>
        <v>59.029126213592228</v>
      </c>
      <c r="L22" s="20"/>
    </row>
    <row r="23" spans="1:12" ht="40.5">
      <c r="A23" s="15">
        <v>11</v>
      </c>
      <c r="B23" s="16" t="s">
        <v>33</v>
      </c>
      <c r="C23" s="17">
        <v>233000</v>
      </c>
      <c r="D23" s="18">
        <v>233000</v>
      </c>
      <c r="E23" s="18">
        <v>171400</v>
      </c>
      <c r="F23" s="68">
        <v>65273</v>
      </c>
      <c r="G23" s="68">
        <v>28.014163090128758</v>
      </c>
      <c r="H23" s="68">
        <v>38.082263710618435</v>
      </c>
      <c r="I23" s="129">
        <v>65273</v>
      </c>
      <c r="J23" s="129">
        <f>I23/C23*100</f>
        <v>28.014163090128758</v>
      </c>
      <c r="K23" s="129">
        <f>I23/E23*100</f>
        <v>38.082263710618435</v>
      </c>
      <c r="L23" s="20"/>
    </row>
    <row r="24" spans="1:12" ht="25.5">
      <c r="A24" s="15">
        <v>12</v>
      </c>
      <c r="B24" s="16" t="s">
        <v>34</v>
      </c>
      <c r="C24" s="17">
        <v>44000</v>
      </c>
      <c r="D24" s="18">
        <v>44000</v>
      </c>
      <c r="E24" s="18">
        <v>39200</v>
      </c>
      <c r="F24" s="68">
        <v>17100</v>
      </c>
      <c r="G24" s="68">
        <v>38.863636363636367</v>
      </c>
      <c r="H24" s="68">
        <v>43.622448979591837</v>
      </c>
      <c r="I24" s="129">
        <v>17100</v>
      </c>
      <c r="J24" s="129">
        <f>I24/C24*100</f>
        <v>38.86363636363636</v>
      </c>
      <c r="K24" s="129">
        <f>I24/E24*100</f>
        <v>43.622448979591837</v>
      </c>
      <c r="L24" s="20"/>
    </row>
    <row r="25" spans="1:12" ht="25.5">
      <c r="A25" s="15">
        <v>13</v>
      </c>
      <c r="B25" s="16" t="s">
        <v>35</v>
      </c>
      <c r="C25" s="17">
        <v>20000</v>
      </c>
      <c r="D25" s="18">
        <v>20000</v>
      </c>
      <c r="E25" s="18">
        <v>17600</v>
      </c>
      <c r="F25" s="68">
        <v>4870</v>
      </c>
      <c r="G25" s="68">
        <v>24.35</v>
      </c>
      <c r="H25" s="68">
        <v>27.670454545454543</v>
      </c>
      <c r="I25" s="129">
        <v>4870</v>
      </c>
      <c r="J25" s="129">
        <f>I25/C25*100</f>
        <v>24.349999999999998</v>
      </c>
      <c r="K25" s="129">
        <f>I25/E25*100</f>
        <v>27.670454545454547</v>
      </c>
      <c r="L25" s="20"/>
    </row>
    <row r="26" spans="1:12" ht="40.5">
      <c r="A26" s="15">
        <v>14</v>
      </c>
      <c r="B26" s="16" t="s">
        <v>36</v>
      </c>
      <c r="C26" s="17">
        <v>208000</v>
      </c>
      <c r="D26" s="18">
        <v>208000</v>
      </c>
      <c r="E26" s="18">
        <v>148800</v>
      </c>
      <c r="F26" s="68">
        <v>39800</v>
      </c>
      <c r="G26" s="68">
        <v>19.134615384615383</v>
      </c>
      <c r="H26" s="68">
        <v>26.747311827956988</v>
      </c>
      <c r="I26" s="129">
        <v>39800</v>
      </c>
      <c r="J26" s="129">
        <f>I26/C26*100</f>
        <v>19.134615384615383</v>
      </c>
      <c r="K26" s="129">
        <f>I26/E26*100</f>
        <v>26.747311827956988</v>
      </c>
      <c r="L26" s="20"/>
    </row>
    <row r="27" spans="1:12" ht="25.5">
      <c r="A27" s="15">
        <v>15</v>
      </c>
      <c r="B27" s="16" t="s">
        <v>37</v>
      </c>
      <c r="C27" s="17">
        <v>19200</v>
      </c>
      <c r="D27" s="18">
        <v>19200</v>
      </c>
      <c r="E27" s="18">
        <v>16800</v>
      </c>
      <c r="F27" s="68">
        <v>12515</v>
      </c>
      <c r="G27" s="68">
        <v>65.182291666666657</v>
      </c>
      <c r="H27" s="68">
        <v>74.49404761904762</v>
      </c>
      <c r="I27" s="129">
        <v>12515</v>
      </c>
      <c r="J27" s="129">
        <f>I27/C27*100</f>
        <v>65.182291666666671</v>
      </c>
      <c r="K27" s="129">
        <f>I27/E27*100</f>
        <v>74.49404761904762</v>
      </c>
      <c r="L27" s="20"/>
    </row>
    <row r="28" spans="1:12" ht="25.5">
      <c r="A28" s="15">
        <v>16</v>
      </c>
      <c r="B28" s="16" t="s">
        <v>38</v>
      </c>
      <c r="C28" s="17">
        <v>18000</v>
      </c>
      <c r="D28" s="18">
        <v>18000</v>
      </c>
      <c r="E28" s="18">
        <v>15600</v>
      </c>
      <c r="F28" s="70" t="s">
        <v>19</v>
      </c>
      <c r="G28" s="70" t="s">
        <v>19</v>
      </c>
      <c r="H28" s="70" t="s">
        <v>19</v>
      </c>
      <c r="I28" s="129">
        <v>0</v>
      </c>
      <c r="J28" s="129">
        <f>I28/C28*100</f>
        <v>0</v>
      </c>
      <c r="K28" s="129">
        <f>I28/E28*100</f>
        <v>0</v>
      </c>
      <c r="L28" s="20"/>
    </row>
    <row r="29" spans="1:12" ht="40.5">
      <c r="A29" s="15">
        <v>17</v>
      </c>
      <c r="B29" s="16" t="s">
        <v>39</v>
      </c>
      <c r="C29" s="17">
        <v>255000</v>
      </c>
      <c r="D29" s="18">
        <v>255000</v>
      </c>
      <c r="E29" s="18">
        <v>191000</v>
      </c>
      <c r="F29" s="68">
        <v>51930</v>
      </c>
      <c r="G29" s="68">
        <v>20.36470588235294</v>
      </c>
      <c r="H29" s="68">
        <v>27.188481675392669</v>
      </c>
      <c r="I29" s="129">
        <v>51930</v>
      </c>
      <c r="J29" s="129">
        <f>I29/C29*100</f>
        <v>20.36470588235294</v>
      </c>
      <c r="K29" s="129">
        <f>I29/E29*100</f>
        <v>27.188481675392673</v>
      </c>
      <c r="L29" s="20"/>
    </row>
    <row r="30" spans="1:12" ht="51">
      <c r="A30" s="44" t="s">
        <v>40</v>
      </c>
      <c r="B30" s="45"/>
      <c r="C30" s="11">
        <v>2344600</v>
      </c>
      <c r="D30" s="11">
        <v>2344600</v>
      </c>
      <c r="E30" s="11">
        <v>1911800</v>
      </c>
      <c r="F30" s="75">
        <v>409678.39</v>
      </c>
      <c r="G30" s="75">
        <v>17.473274332508744</v>
      </c>
      <c r="H30" s="75">
        <v>21.428935558112777</v>
      </c>
      <c r="I30" s="130">
        <v>409678.39</v>
      </c>
      <c r="J30" s="130">
        <f>I30/C30*100</f>
        <v>17.473274332508744</v>
      </c>
      <c r="K30" s="130">
        <f>I30/E30*100</f>
        <v>21.428935558112773</v>
      </c>
      <c r="L30" s="12" t="s">
        <v>14</v>
      </c>
    </row>
    <row r="31" spans="1:12" ht="40.5">
      <c r="A31" s="15">
        <v>1</v>
      </c>
      <c r="B31" s="16" t="s">
        <v>41</v>
      </c>
      <c r="C31" s="17">
        <v>161000</v>
      </c>
      <c r="D31" s="18">
        <v>161000</v>
      </c>
      <c r="E31" s="18">
        <v>144200</v>
      </c>
      <c r="F31" s="68">
        <v>6850.1</v>
      </c>
      <c r="G31" s="68">
        <v>4.2547204968944099</v>
      </c>
      <c r="H31" s="68">
        <v>4.7504160887656042</v>
      </c>
      <c r="I31" s="129">
        <v>6850.1</v>
      </c>
      <c r="J31" s="129">
        <f>I31/C31*100</f>
        <v>4.2547204968944108</v>
      </c>
      <c r="K31" s="129">
        <f>I31/E31*100</f>
        <v>4.7504160887656033</v>
      </c>
      <c r="L31" s="20"/>
    </row>
    <row r="32" spans="1:12" ht="25.5">
      <c r="A32" s="15">
        <v>2</v>
      </c>
      <c r="B32" s="16" t="s">
        <v>42</v>
      </c>
      <c r="C32" s="17">
        <v>68000</v>
      </c>
      <c r="D32" s="18">
        <v>68000</v>
      </c>
      <c r="E32" s="18">
        <v>60800</v>
      </c>
      <c r="F32" s="70" t="s">
        <v>19</v>
      </c>
      <c r="G32" s="70" t="s">
        <v>19</v>
      </c>
      <c r="H32" s="70" t="s">
        <v>19</v>
      </c>
      <c r="I32" s="129">
        <v>0</v>
      </c>
      <c r="J32" s="129">
        <f>I32/C32*100</f>
        <v>0</v>
      </c>
      <c r="K32" s="129">
        <f>I32/E32*100</f>
        <v>0</v>
      </c>
      <c r="L32" s="20"/>
    </row>
    <row r="33" spans="1:12" ht="40.5">
      <c r="A33" s="15">
        <v>3</v>
      </c>
      <c r="B33" s="16" t="s">
        <v>43</v>
      </c>
      <c r="C33" s="17">
        <v>159000</v>
      </c>
      <c r="D33" s="18">
        <v>159000</v>
      </c>
      <c r="E33" s="18">
        <v>142200</v>
      </c>
      <c r="F33" s="68">
        <v>19304</v>
      </c>
      <c r="G33" s="68">
        <v>12.140880503144654</v>
      </c>
      <c r="H33" s="68">
        <v>13.575246132208157</v>
      </c>
      <c r="I33" s="129">
        <v>19304</v>
      </c>
      <c r="J33" s="129">
        <f>I33/C33*100</f>
        <v>12.140880503144654</v>
      </c>
      <c r="K33" s="129">
        <f>I33/E33*100</f>
        <v>13.575246132208157</v>
      </c>
      <c r="L33" s="20"/>
    </row>
    <row r="34" spans="1:12" ht="40.5">
      <c r="A34" s="15">
        <v>4</v>
      </c>
      <c r="B34" s="16" t="s">
        <v>44</v>
      </c>
      <c r="C34" s="17">
        <v>235000</v>
      </c>
      <c r="D34" s="18">
        <v>235000</v>
      </c>
      <c r="E34" s="18">
        <v>211000</v>
      </c>
      <c r="F34" s="68">
        <v>47877.29</v>
      </c>
      <c r="G34" s="68">
        <v>20.373314893617017</v>
      </c>
      <c r="H34" s="68">
        <v>22.690658767772511</v>
      </c>
      <c r="I34" s="129">
        <v>47877.29</v>
      </c>
      <c r="J34" s="129">
        <f>I34/C34*100</f>
        <v>20.373314893617021</v>
      </c>
      <c r="K34" s="129">
        <f>I34/E34*100</f>
        <v>22.690658767772511</v>
      </c>
      <c r="L34" s="20"/>
    </row>
    <row r="35" spans="1:12" ht="40.5">
      <c r="A35" s="15">
        <v>5</v>
      </c>
      <c r="B35" s="16" t="s">
        <v>45</v>
      </c>
      <c r="C35" s="17">
        <v>112000</v>
      </c>
      <c r="D35" s="18">
        <v>112000</v>
      </c>
      <c r="E35" s="18">
        <v>100000</v>
      </c>
      <c r="F35" s="68">
        <v>1000</v>
      </c>
      <c r="G35" s="68">
        <v>0.8928571428571429</v>
      </c>
      <c r="H35" s="68">
        <v>1</v>
      </c>
      <c r="I35" s="129">
        <v>1000</v>
      </c>
      <c r="J35" s="129">
        <f>I35/C35*100</f>
        <v>0.89285714285714279</v>
      </c>
      <c r="K35" s="129">
        <f>I35/E35*100</f>
        <v>1</v>
      </c>
      <c r="L35" s="20"/>
    </row>
    <row r="36" spans="1:12" ht="25.5">
      <c r="A36" s="15">
        <v>6</v>
      </c>
      <c r="B36" s="16" t="s">
        <v>46</v>
      </c>
      <c r="C36" s="17">
        <v>23000</v>
      </c>
      <c r="D36" s="18">
        <v>23000</v>
      </c>
      <c r="E36" s="18">
        <v>20600</v>
      </c>
      <c r="F36" s="70" t="s">
        <v>19</v>
      </c>
      <c r="G36" s="70" t="s">
        <v>19</v>
      </c>
      <c r="H36" s="70" t="s">
        <v>19</v>
      </c>
      <c r="I36" s="129">
        <v>0</v>
      </c>
      <c r="J36" s="129">
        <f>I36/C36*100</f>
        <v>0</v>
      </c>
      <c r="K36" s="129">
        <f>I36/E36*100</f>
        <v>0</v>
      </c>
      <c r="L36" s="20"/>
    </row>
    <row r="37" spans="1:12" ht="25.5">
      <c r="A37" s="15">
        <v>7</v>
      </c>
      <c r="B37" s="16" t="s">
        <v>47</v>
      </c>
      <c r="C37" s="17">
        <v>68000</v>
      </c>
      <c r="D37" s="18">
        <v>68000</v>
      </c>
      <c r="E37" s="18">
        <v>60800</v>
      </c>
      <c r="F37" s="68">
        <v>3600</v>
      </c>
      <c r="G37" s="68">
        <v>5.2941176470588243</v>
      </c>
      <c r="H37" s="68">
        <v>5.9210526315789469</v>
      </c>
      <c r="I37" s="129">
        <v>3600</v>
      </c>
      <c r="J37" s="129">
        <f>I37/C37*100</f>
        <v>5.2941176470588234</v>
      </c>
      <c r="K37" s="129">
        <f>I37/E37*100</f>
        <v>5.9210526315789469</v>
      </c>
      <c r="L37" s="20"/>
    </row>
    <row r="38" spans="1:12" ht="25.5">
      <c r="A38" s="15">
        <v>8</v>
      </c>
      <c r="B38" s="16" t="s">
        <v>48</v>
      </c>
      <c r="C38" s="21" t="s">
        <v>19</v>
      </c>
      <c r="D38" s="19" t="s">
        <v>19</v>
      </c>
      <c r="E38" s="19" t="s">
        <v>19</v>
      </c>
      <c r="F38" s="70" t="s">
        <v>19</v>
      </c>
      <c r="G38" s="70" t="s">
        <v>19</v>
      </c>
      <c r="H38" s="70" t="s">
        <v>19</v>
      </c>
      <c r="I38" s="129" t="s">
        <v>19</v>
      </c>
      <c r="J38" s="129" t="s">
        <v>19</v>
      </c>
      <c r="K38" s="129" t="s">
        <v>19</v>
      </c>
      <c r="L38" s="20"/>
    </row>
    <row r="39" spans="1:12" ht="25.5">
      <c r="A39" s="15">
        <v>9</v>
      </c>
      <c r="B39" s="16" t="s">
        <v>49</v>
      </c>
      <c r="C39" s="17">
        <v>88000</v>
      </c>
      <c r="D39" s="18">
        <v>88000</v>
      </c>
      <c r="E39" s="18">
        <v>78400</v>
      </c>
      <c r="F39" s="70" t="s">
        <v>19</v>
      </c>
      <c r="G39" s="70" t="s">
        <v>19</v>
      </c>
      <c r="H39" s="70" t="s">
        <v>19</v>
      </c>
      <c r="I39" s="129">
        <v>0</v>
      </c>
      <c r="J39" s="129">
        <f>I39/C39*100</f>
        <v>0</v>
      </c>
      <c r="K39" s="129">
        <f>I39/E39*100</f>
        <v>0</v>
      </c>
      <c r="L39" s="20"/>
    </row>
    <row r="40" spans="1:12" ht="25.5">
      <c r="A40" s="15">
        <v>10</v>
      </c>
      <c r="B40" s="16" t="s">
        <v>50</v>
      </c>
      <c r="C40" s="17">
        <v>45000</v>
      </c>
      <c r="D40" s="18">
        <v>45000</v>
      </c>
      <c r="E40" s="18">
        <v>40200</v>
      </c>
      <c r="F40" s="68">
        <v>8800</v>
      </c>
      <c r="G40" s="68">
        <v>19.555555555555554</v>
      </c>
      <c r="H40" s="68">
        <v>21.890547263681594</v>
      </c>
      <c r="I40" s="129">
        <v>8800</v>
      </c>
      <c r="J40" s="129">
        <f>I40/C40*100</f>
        <v>19.555555555555557</v>
      </c>
      <c r="K40" s="129">
        <f>I40/E40*100</f>
        <v>21.890547263681594</v>
      </c>
      <c r="L40" s="20"/>
    </row>
    <row r="41" spans="1:12" ht="40.5">
      <c r="A41" s="15">
        <v>11</v>
      </c>
      <c r="B41" s="16" t="s">
        <v>51</v>
      </c>
      <c r="C41" s="17">
        <v>111000</v>
      </c>
      <c r="D41" s="18">
        <v>111000</v>
      </c>
      <c r="E41" s="18">
        <v>99000</v>
      </c>
      <c r="F41" s="68">
        <v>25280</v>
      </c>
      <c r="G41" s="68">
        <v>22.774774774774773</v>
      </c>
      <c r="H41" s="68">
        <v>25.535353535353536</v>
      </c>
      <c r="I41" s="129">
        <v>25280</v>
      </c>
      <c r="J41" s="129">
        <f>I41/C41*100</f>
        <v>22.774774774774777</v>
      </c>
      <c r="K41" s="129">
        <f>I41/E41*100</f>
        <v>25.535353535353533</v>
      </c>
      <c r="L41" s="20"/>
    </row>
    <row r="42" spans="1:12" ht="25.5">
      <c r="A42" s="15">
        <v>12</v>
      </c>
      <c r="B42" s="16" t="s">
        <v>52</v>
      </c>
      <c r="C42" s="17">
        <v>20600</v>
      </c>
      <c r="D42" s="18">
        <v>20600</v>
      </c>
      <c r="E42" s="18">
        <v>18200</v>
      </c>
      <c r="F42" s="70" t="s">
        <v>19</v>
      </c>
      <c r="G42" s="70" t="s">
        <v>19</v>
      </c>
      <c r="H42" s="70" t="s">
        <v>19</v>
      </c>
      <c r="I42" s="129">
        <v>0</v>
      </c>
      <c r="J42" s="129">
        <f>I42/C42*100</f>
        <v>0</v>
      </c>
      <c r="K42" s="129">
        <f>I42/E42*100</f>
        <v>0</v>
      </c>
      <c r="L42" s="20"/>
    </row>
    <row r="43" spans="1:12" ht="40.5">
      <c r="A43" s="15">
        <v>13</v>
      </c>
      <c r="B43" s="16" t="s">
        <v>53</v>
      </c>
      <c r="C43" s="17">
        <v>211000</v>
      </c>
      <c r="D43" s="18">
        <v>211000</v>
      </c>
      <c r="E43" s="18">
        <v>151800</v>
      </c>
      <c r="F43" s="68">
        <v>83837</v>
      </c>
      <c r="G43" s="68">
        <v>39.733175355450236</v>
      </c>
      <c r="H43" s="68">
        <v>55.228590250329383</v>
      </c>
      <c r="I43" s="129">
        <v>83837</v>
      </c>
      <c r="J43" s="129">
        <f>I43/C43*100</f>
        <v>39.733175355450236</v>
      </c>
      <c r="K43" s="129">
        <f>I43/E43*100</f>
        <v>55.228590250329376</v>
      </c>
      <c r="L43" s="20"/>
    </row>
    <row r="44" spans="1:12" ht="25.5">
      <c r="A44" s="15">
        <v>14</v>
      </c>
      <c r="B44" s="16" t="s">
        <v>54</v>
      </c>
      <c r="C44" s="17">
        <v>20000</v>
      </c>
      <c r="D44" s="18">
        <v>20000</v>
      </c>
      <c r="E44" s="18">
        <v>17600</v>
      </c>
      <c r="F44" s="70" t="s">
        <v>19</v>
      </c>
      <c r="G44" s="70" t="s">
        <v>19</v>
      </c>
      <c r="H44" s="70" t="s">
        <v>19</v>
      </c>
      <c r="I44" s="129">
        <v>0</v>
      </c>
      <c r="J44" s="129">
        <f>I44/C44*100</f>
        <v>0</v>
      </c>
      <c r="K44" s="129">
        <f>I44/E44*100</f>
        <v>0</v>
      </c>
      <c r="L44" s="20"/>
    </row>
    <row r="45" spans="1:12" ht="25.5">
      <c r="A45" s="15">
        <v>15</v>
      </c>
      <c r="B45" s="16" t="s">
        <v>55</v>
      </c>
      <c r="C45" s="17">
        <v>65000</v>
      </c>
      <c r="D45" s="18">
        <v>65000</v>
      </c>
      <c r="E45" s="18">
        <v>57800</v>
      </c>
      <c r="F45" s="70" t="s">
        <v>19</v>
      </c>
      <c r="G45" s="70" t="s">
        <v>19</v>
      </c>
      <c r="H45" s="70" t="s">
        <v>19</v>
      </c>
      <c r="I45" s="129">
        <v>0</v>
      </c>
      <c r="J45" s="129">
        <f>I45/C45*100</f>
        <v>0</v>
      </c>
      <c r="K45" s="129">
        <f>I45/E45*100</f>
        <v>0</v>
      </c>
      <c r="L45" s="20"/>
    </row>
    <row r="46" spans="1:12" ht="40.5">
      <c r="A46" s="15">
        <v>16</v>
      </c>
      <c r="B46" s="16" t="s">
        <v>56</v>
      </c>
      <c r="C46" s="17">
        <v>257000</v>
      </c>
      <c r="D46" s="18">
        <v>257000</v>
      </c>
      <c r="E46" s="18">
        <v>193000</v>
      </c>
      <c r="F46" s="68">
        <v>34040</v>
      </c>
      <c r="G46" s="68">
        <v>13.245136186770427</v>
      </c>
      <c r="H46" s="68">
        <v>17.637305699481864</v>
      </c>
      <c r="I46" s="129">
        <v>34040</v>
      </c>
      <c r="J46" s="129">
        <f>I46/C46*100</f>
        <v>13.245136186770429</v>
      </c>
      <c r="K46" s="129">
        <f>I46/E46*100</f>
        <v>17.637305699481864</v>
      </c>
      <c r="L46" s="20"/>
    </row>
    <row r="47" spans="1:12" ht="40.5">
      <c r="A47" s="15">
        <v>17</v>
      </c>
      <c r="B47" s="16" t="s">
        <v>57</v>
      </c>
      <c r="C47" s="17">
        <v>260000</v>
      </c>
      <c r="D47" s="18">
        <v>260000</v>
      </c>
      <c r="E47" s="18">
        <v>196000</v>
      </c>
      <c r="F47" s="68">
        <v>78580</v>
      </c>
      <c r="G47" s="68">
        <v>30.223076923076924</v>
      </c>
      <c r="H47" s="68">
        <v>40.091836734693878</v>
      </c>
      <c r="I47" s="129">
        <v>78580</v>
      </c>
      <c r="J47" s="129">
        <f>I47/C47*100</f>
        <v>30.223076923076924</v>
      </c>
      <c r="K47" s="129">
        <f>I47/E47*100</f>
        <v>40.091836734693878</v>
      </c>
      <c r="L47" s="20"/>
    </row>
    <row r="48" spans="1:12" ht="40.5">
      <c r="A48" s="15">
        <v>18</v>
      </c>
      <c r="B48" s="16" t="s">
        <v>58</v>
      </c>
      <c r="C48" s="17">
        <v>187000</v>
      </c>
      <c r="D48" s="18">
        <v>187000</v>
      </c>
      <c r="E48" s="18">
        <v>130200</v>
      </c>
      <c r="F48" s="68">
        <v>34100</v>
      </c>
      <c r="G48" s="68">
        <v>18.235294117647058</v>
      </c>
      <c r="H48" s="68">
        <v>26.19047619047619</v>
      </c>
      <c r="I48" s="129">
        <v>34100</v>
      </c>
      <c r="J48" s="129">
        <f>I48/C48*100</f>
        <v>18.235294117647058</v>
      </c>
      <c r="K48" s="129">
        <f>I48/E48*100</f>
        <v>26.190476190476193</v>
      </c>
      <c r="L48" s="20"/>
    </row>
    <row r="49" spans="1:12" ht="40.5">
      <c r="A49" s="15">
        <v>19</v>
      </c>
      <c r="B49" s="16" t="s">
        <v>59</v>
      </c>
      <c r="C49" s="17">
        <v>187000</v>
      </c>
      <c r="D49" s="18">
        <v>187000</v>
      </c>
      <c r="E49" s="18">
        <v>130200</v>
      </c>
      <c r="F49" s="68">
        <v>61070</v>
      </c>
      <c r="G49" s="68">
        <v>32.657754010695186</v>
      </c>
      <c r="H49" s="68">
        <v>46.904761904761905</v>
      </c>
      <c r="I49" s="129">
        <v>61070</v>
      </c>
      <c r="J49" s="129">
        <f>I49/C49*100</f>
        <v>32.657754010695186</v>
      </c>
      <c r="K49" s="129">
        <f>I49/E49*100</f>
        <v>46.904761904761905</v>
      </c>
      <c r="L49" s="20"/>
    </row>
    <row r="50" spans="1:12" ht="25.5">
      <c r="A50" s="15">
        <v>20</v>
      </c>
      <c r="B50" s="16" t="s">
        <v>60</v>
      </c>
      <c r="C50" s="17">
        <v>67000</v>
      </c>
      <c r="D50" s="18">
        <v>67000</v>
      </c>
      <c r="E50" s="18">
        <v>59800</v>
      </c>
      <c r="F50" s="68">
        <v>5340</v>
      </c>
      <c r="G50" s="68">
        <v>7.9701492537313436</v>
      </c>
      <c r="H50" s="68">
        <v>8.9297658862876244</v>
      </c>
      <c r="I50" s="129">
        <v>5340</v>
      </c>
      <c r="J50" s="129">
        <f>I50/C50*100</f>
        <v>7.9701492537313428</v>
      </c>
      <c r="K50" s="129">
        <f>I50/E50*100</f>
        <v>8.9297658862876261</v>
      </c>
      <c r="L50" s="20"/>
    </row>
    <row r="51" spans="1:12" ht="51">
      <c r="A51" s="44" t="s">
        <v>61</v>
      </c>
      <c r="B51" s="45"/>
      <c r="C51" s="11">
        <v>581600</v>
      </c>
      <c r="D51" s="11">
        <v>581600</v>
      </c>
      <c r="E51" s="11">
        <v>441000</v>
      </c>
      <c r="F51" s="75">
        <v>124047.96</v>
      </c>
      <c r="G51" s="75">
        <v>21.328741403026132</v>
      </c>
      <c r="H51" s="75">
        <v>28.12878911564626</v>
      </c>
      <c r="I51" s="130">
        <v>124047.96</v>
      </c>
      <c r="J51" s="130">
        <f>I51/C51*100</f>
        <v>21.328741403026136</v>
      </c>
      <c r="K51" s="130">
        <f>I51/E51*100</f>
        <v>28.128789115646256</v>
      </c>
      <c r="L51" s="12" t="s">
        <v>14</v>
      </c>
    </row>
    <row r="52" spans="1:12" ht="25.5">
      <c r="A52" s="15">
        <v>1</v>
      </c>
      <c r="B52" s="16" t="s">
        <v>62</v>
      </c>
      <c r="C52" s="21" t="s">
        <v>19</v>
      </c>
      <c r="D52" s="19" t="s">
        <v>19</v>
      </c>
      <c r="E52" s="19" t="s">
        <v>19</v>
      </c>
      <c r="F52" s="70" t="s">
        <v>19</v>
      </c>
      <c r="G52" s="70" t="s">
        <v>19</v>
      </c>
      <c r="H52" s="70" t="s">
        <v>19</v>
      </c>
      <c r="I52" s="129" t="s">
        <v>19</v>
      </c>
      <c r="J52" s="129" t="s">
        <v>19</v>
      </c>
      <c r="K52" s="129" t="s">
        <v>19</v>
      </c>
      <c r="L52" s="20"/>
    </row>
    <row r="53" spans="1:12" ht="25.5">
      <c r="A53" s="15">
        <v>2</v>
      </c>
      <c r="B53" s="16" t="s">
        <v>63</v>
      </c>
      <c r="C53" s="21" t="s">
        <v>19</v>
      </c>
      <c r="D53" s="19" t="s">
        <v>19</v>
      </c>
      <c r="E53" s="19" t="s">
        <v>19</v>
      </c>
      <c r="F53" s="70" t="s">
        <v>19</v>
      </c>
      <c r="G53" s="70" t="s">
        <v>19</v>
      </c>
      <c r="H53" s="70" t="s">
        <v>19</v>
      </c>
      <c r="I53" s="129" t="s">
        <v>19</v>
      </c>
      <c r="J53" s="129" t="s">
        <v>19</v>
      </c>
      <c r="K53" s="129" t="s">
        <v>19</v>
      </c>
      <c r="L53" s="20"/>
    </row>
    <row r="54" spans="1:12" ht="25.5">
      <c r="A54" s="15">
        <v>3</v>
      </c>
      <c r="B54" s="16" t="s">
        <v>64</v>
      </c>
      <c r="C54" s="21" t="s">
        <v>19</v>
      </c>
      <c r="D54" s="19" t="s">
        <v>19</v>
      </c>
      <c r="E54" s="19" t="s">
        <v>19</v>
      </c>
      <c r="F54" s="70" t="s">
        <v>19</v>
      </c>
      <c r="G54" s="70" t="s">
        <v>19</v>
      </c>
      <c r="H54" s="70" t="s">
        <v>19</v>
      </c>
      <c r="I54" s="129" t="s">
        <v>19</v>
      </c>
      <c r="J54" s="129" t="s">
        <v>19</v>
      </c>
      <c r="K54" s="129" t="s">
        <v>19</v>
      </c>
      <c r="L54" s="20"/>
    </row>
    <row r="55" spans="1:12" ht="25.5">
      <c r="A55" s="15">
        <v>4</v>
      </c>
      <c r="B55" s="16" t="s">
        <v>65</v>
      </c>
      <c r="C55" s="17">
        <v>20000</v>
      </c>
      <c r="D55" s="18">
        <v>20000</v>
      </c>
      <c r="E55" s="18">
        <v>17600</v>
      </c>
      <c r="F55" s="68">
        <v>4080</v>
      </c>
      <c r="G55" s="68">
        <v>20.399999999999999</v>
      </c>
      <c r="H55" s="68">
        <v>23.18181818181818</v>
      </c>
      <c r="I55" s="129">
        <v>4080</v>
      </c>
      <c r="J55" s="129">
        <f>I55/C55*100</f>
        <v>20.399999999999999</v>
      </c>
      <c r="K55" s="129">
        <f>I55/E55*100</f>
        <v>23.18181818181818</v>
      </c>
      <c r="L55" s="20"/>
    </row>
    <row r="56" spans="1:12" ht="25.5">
      <c r="A56" s="15">
        <v>5</v>
      </c>
      <c r="B56" s="16" t="s">
        <v>66</v>
      </c>
      <c r="C56" s="21" t="s">
        <v>19</v>
      </c>
      <c r="D56" s="19" t="s">
        <v>19</v>
      </c>
      <c r="E56" s="19" t="s">
        <v>19</v>
      </c>
      <c r="F56" s="70" t="s">
        <v>19</v>
      </c>
      <c r="G56" s="70" t="s">
        <v>19</v>
      </c>
      <c r="H56" s="70" t="s">
        <v>19</v>
      </c>
      <c r="I56" s="129" t="s">
        <v>19</v>
      </c>
      <c r="J56" s="129" t="s">
        <v>19</v>
      </c>
      <c r="K56" s="129" t="s">
        <v>19</v>
      </c>
      <c r="L56" s="20"/>
    </row>
    <row r="57" spans="1:12" ht="25.5">
      <c r="A57" s="15">
        <v>6</v>
      </c>
      <c r="B57" s="16" t="s">
        <v>67</v>
      </c>
      <c r="C57" s="21" t="s">
        <v>19</v>
      </c>
      <c r="D57" s="19" t="s">
        <v>19</v>
      </c>
      <c r="E57" s="19" t="s">
        <v>19</v>
      </c>
      <c r="F57" s="70" t="s">
        <v>19</v>
      </c>
      <c r="G57" s="70" t="s">
        <v>19</v>
      </c>
      <c r="H57" s="70" t="s">
        <v>19</v>
      </c>
      <c r="I57" s="129" t="s">
        <v>19</v>
      </c>
      <c r="J57" s="129" t="s">
        <v>19</v>
      </c>
      <c r="K57" s="129" t="s">
        <v>19</v>
      </c>
      <c r="L57" s="20"/>
    </row>
    <row r="58" spans="1:12" ht="25.5">
      <c r="A58" s="15">
        <v>7</v>
      </c>
      <c r="B58" s="16" t="s">
        <v>68</v>
      </c>
      <c r="C58" s="17">
        <v>18000</v>
      </c>
      <c r="D58" s="18">
        <v>18000</v>
      </c>
      <c r="E58" s="18">
        <v>15600</v>
      </c>
      <c r="F58" s="70" t="s">
        <v>19</v>
      </c>
      <c r="G58" s="70" t="s">
        <v>19</v>
      </c>
      <c r="H58" s="70" t="s">
        <v>19</v>
      </c>
      <c r="I58" s="129">
        <v>0</v>
      </c>
      <c r="J58" s="129">
        <f>I58/C58*100</f>
        <v>0</v>
      </c>
      <c r="K58" s="129">
        <f>I58/E58*100</f>
        <v>0</v>
      </c>
      <c r="L58" s="20"/>
    </row>
    <row r="59" spans="1:12" ht="25.5">
      <c r="A59" s="15">
        <v>8</v>
      </c>
      <c r="B59" s="16" t="s">
        <v>69</v>
      </c>
      <c r="C59" s="21" t="s">
        <v>19</v>
      </c>
      <c r="D59" s="19" t="s">
        <v>19</v>
      </c>
      <c r="E59" s="19" t="s">
        <v>19</v>
      </c>
      <c r="F59" s="70" t="s">
        <v>19</v>
      </c>
      <c r="G59" s="70" t="s">
        <v>19</v>
      </c>
      <c r="H59" s="70" t="s">
        <v>19</v>
      </c>
      <c r="I59" s="129" t="s">
        <v>19</v>
      </c>
      <c r="J59" s="129" t="s">
        <v>19</v>
      </c>
      <c r="K59" s="129" t="s">
        <v>19</v>
      </c>
      <c r="L59" s="20"/>
    </row>
    <row r="60" spans="1:12" ht="25.5">
      <c r="A60" s="15">
        <v>9</v>
      </c>
      <c r="B60" s="16" t="s">
        <v>70</v>
      </c>
      <c r="C60" s="17">
        <v>17500</v>
      </c>
      <c r="D60" s="18">
        <v>17500</v>
      </c>
      <c r="E60" s="18">
        <v>15100</v>
      </c>
      <c r="F60" s="70" t="s">
        <v>19</v>
      </c>
      <c r="G60" s="70" t="s">
        <v>19</v>
      </c>
      <c r="H60" s="70" t="s">
        <v>19</v>
      </c>
      <c r="I60" s="129">
        <v>0</v>
      </c>
      <c r="J60" s="129">
        <f>I60/C60*100</f>
        <v>0</v>
      </c>
      <c r="K60" s="129">
        <f>I60/E60*100</f>
        <v>0</v>
      </c>
      <c r="L60" s="20"/>
    </row>
    <row r="61" spans="1:12" ht="25.5">
      <c r="A61" s="15">
        <v>10</v>
      </c>
      <c r="B61" s="16" t="s">
        <v>71</v>
      </c>
      <c r="C61" s="17">
        <v>18000</v>
      </c>
      <c r="D61" s="18">
        <v>18000</v>
      </c>
      <c r="E61" s="18">
        <v>15600</v>
      </c>
      <c r="F61" s="70" t="s">
        <v>19</v>
      </c>
      <c r="G61" s="70" t="s">
        <v>19</v>
      </c>
      <c r="H61" s="70" t="s">
        <v>19</v>
      </c>
      <c r="I61" s="129">
        <v>0</v>
      </c>
      <c r="J61" s="129">
        <f>I61/C61*100</f>
        <v>0</v>
      </c>
      <c r="K61" s="129">
        <f>I61/E61*100</f>
        <v>0</v>
      </c>
      <c r="L61" s="20"/>
    </row>
    <row r="62" spans="1:12" ht="25.5">
      <c r="A62" s="15">
        <v>11</v>
      </c>
      <c r="B62" s="16" t="s">
        <v>72</v>
      </c>
      <c r="C62" s="17">
        <v>23500</v>
      </c>
      <c r="D62" s="18">
        <v>23500</v>
      </c>
      <c r="E62" s="18">
        <v>21100</v>
      </c>
      <c r="F62" s="68">
        <v>3840</v>
      </c>
      <c r="G62" s="68">
        <v>16.340425531914892</v>
      </c>
      <c r="H62" s="68">
        <v>18.199052132701421</v>
      </c>
      <c r="I62" s="129">
        <v>3840</v>
      </c>
      <c r="J62" s="129">
        <f>I62/C62*100</f>
        <v>16.340425531914892</v>
      </c>
      <c r="K62" s="129">
        <f>I62/E62*100</f>
        <v>18.199052132701421</v>
      </c>
      <c r="L62" s="20"/>
    </row>
    <row r="63" spans="1:12" ht="40.5">
      <c r="A63" s="15">
        <v>12</v>
      </c>
      <c r="B63" s="16" t="s">
        <v>73</v>
      </c>
      <c r="C63" s="17">
        <v>186000</v>
      </c>
      <c r="D63" s="18">
        <v>186000</v>
      </c>
      <c r="E63" s="18">
        <v>129200</v>
      </c>
      <c r="F63" s="68">
        <v>46633.29</v>
      </c>
      <c r="G63" s="68">
        <v>25.071661290322581</v>
      </c>
      <c r="H63" s="68">
        <v>36.093877708978326</v>
      </c>
      <c r="I63" s="129">
        <v>46633.29</v>
      </c>
      <c r="J63" s="129">
        <f>I63/C63*100</f>
        <v>25.071661290322584</v>
      </c>
      <c r="K63" s="129">
        <f>I63/E63*100</f>
        <v>36.093877708978326</v>
      </c>
      <c r="L63" s="20"/>
    </row>
    <row r="64" spans="1:12" ht="25.5">
      <c r="A64" s="15">
        <v>13</v>
      </c>
      <c r="B64" s="16" t="s">
        <v>74</v>
      </c>
      <c r="C64" s="17">
        <v>17500</v>
      </c>
      <c r="D64" s="18">
        <v>17500</v>
      </c>
      <c r="E64" s="18">
        <v>15100</v>
      </c>
      <c r="F64" s="70" t="s">
        <v>19</v>
      </c>
      <c r="G64" s="70" t="s">
        <v>19</v>
      </c>
      <c r="H64" s="70" t="s">
        <v>19</v>
      </c>
      <c r="I64" s="129">
        <v>0</v>
      </c>
      <c r="J64" s="129">
        <f>I64/C64*100</f>
        <v>0</v>
      </c>
      <c r="K64" s="129">
        <f>I64/E64*100</f>
        <v>0</v>
      </c>
      <c r="L64" s="20"/>
    </row>
    <row r="65" spans="1:12" ht="25.5">
      <c r="A65" s="15">
        <v>14</v>
      </c>
      <c r="B65" s="16" t="s">
        <v>75</v>
      </c>
      <c r="C65" s="21" t="s">
        <v>19</v>
      </c>
      <c r="D65" s="19" t="s">
        <v>19</v>
      </c>
      <c r="E65" s="19" t="s">
        <v>19</v>
      </c>
      <c r="F65" s="70" t="s">
        <v>19</v>
      </c>
      <c r="G65" s="70" t="s">
        <v>19</v>
      </c>
      <c r="H65" s="70" t="s">
        <v>19</v>
      </c>
      <c r="I65" s="129" t="s">
        <v>19</v>
      </c>
      <c r="J65" s="129" t="s">
        <v>19</v>
      </c>
      <c r="K65" s="129" t="s">
        <v>19</v>
      </c>
      <c r="L65" s="20"/>
    </row>
    <row r="66" spans="1:12" ht="40.5">
      <c r="A66" s="15">
        <v>15</v>
      </c>
      <c r="B66" s="16" t="s">
        <v>76</v>
      </c>
      <c r="C66" s="17">
        <v>189000</v>
      </c>
      <c r="D66" s="18">
        <v>189000</v>
      </c>
      <c r="E66" s="18">
        <v>132200</v>
      </c>
      <c r="F66" s="68">
        <v>53416.67</v>
      </c>
      <c r="G66" s="68">
        <v>28.262788359788356</v>
      </c>
      <c r="H66" s="68">
        <v>40.405953101361568</v>
      </c>
      <c r="I66" s="129">
        <v>53416.67</v>
      </c>
      <c r="J66" s="129">
        <f>I66/C66*100</f>
        <v>28.26278835978836</v>
      </c>
      <c r="K66" s="129">
        <f>I66/E66*100</f>
        <v>40.405953101361575</v>
      </c>
      <c r="L66" s="20"/>
    </row>
    <row r="67" spans="1:12" ht="25.5">
      <c r="A67" s="15">
        <v>16</v>
      </c>
      <c r="B67" s="16" t="s">
        <v>77</v>
      </c>
      <c r="C67" s="17">
        <v>21000</v>
      </c>
      <c r="D67" s="18">
        <v>21000</v>
      </c>
      <c r="E67" s="18">
        <v>18600</v>
      </c>
      <c r="F67" s="68">
        <v>16078</v>
      </c>
      <c r="G67" s="68">
        <v>76.561904761904756</v>
      </c>
      <c r="H67" s="68">
        <v>86.44086021505376</v>
      </c>
      <c r="I67" s="129">
        <v>16078</v>
      </c>
      <c r="J67" s="129">
        <f>I67/C67*100</f>
        <v>76.561904761904771</v>
      </c>
      <c r="K67" s="129">
        <f>I67/E67*100</f>
        <v>86.44086021505376</v>
      </c>
      <c r="L67" s="20"/>
    </row>
    <row r="68" spans="1:12" ht="25.5">
      <c r="A68" s="15">
        <v>17</v>
      </c>
      <c r="B68" s="16" t="s">
        <v>78</v>
      </c>
      <c r="C68" s="17">
        <v>46000</v>
      </c>
      <c r="D68" s="18">
        <v>46000</v>
      </c>
      <c r="E68" s="18">
        <v>41200</v>
      </c>
      <c r="F68" s="70" t="s">
        <v>19</v>
      </c>
      <c r="G68" s="70" t="s">
        <v>19</v>
      </c>
      <c r="H68" s="70" t="s">
        <v>19</v>
      </c>
      <c r="I68" s="129">
        <v>0</v>
      </c>
      <c r="J68" s="129">
        <f>I68/C68*100</f>
        <v>0</v>
      </c>
      <c r="K68" s="129">
        <f>I68/E68*100</f>
        <v>0</v>
      </c>
      <c r="L68" s="20"/>
    </row>
    <row r="69" spans="1:12" ht="25.5">
      <c r="A69" s="15">
        <v>18</v>
      </c>
      <c r="B69" s="16" t="s">
        <v>79</v>
      </c>
      <c r="C69" s="17">
        <v>20000</v>
      </c>
      <c r="D69" s="18">
        <v>20000</v>
      </c>
      <c r="E69" s="18">
        <v>17600</v>
      </c>
      <c r="F69" s="70" t="s">
        <v>19</v>
      </c>
      <c r="G69" s="70" t="s">
        <v>19</v>
      </c>
      <c r="H69" s="70" t="s">
        <v>19</v>
      </c>
      <c r="I69" s="129">
        <v>0</v>
      </c>
      <c r="J69" s="129">
        <f>I69/C69*100</f>
        <v>0</v>
      </c>
      <c r="K69" s="129">
        <f>I69/E69*100</f>
        <v>0</v>
      </c>
      <c r="L69" s="20"/>
    </row>
    <row r="70" spans="1:12" ht="25.5">
      <c r="A70" s="15">
        <v>19</v>
      </c>
      <c r="B70" s="16" t="s">
        <v>80</v>
      </c>
      <c r="C70" s="21" t="s">
        <v>19</v>
      </c>
      <c r="D70" s="19" t="s">
        <v>19</v>
      </c>
      <c r="E70" s="19" t="s">
        <v>19</v>
      </c>
      <c r="F70" s="70" t="s">
        <v>19</v>
      </c>
      <c r="G70" s="70" t="s">
        <v>19</v>
      </c>
      <c r="H70" s="70" t="s">
        <v>19</v>
      </c>
      <c r="I70" s="129" t="s">
        <v>19</v>
      </c>
      <c r="J70" s="129" t="s">
        <v>19</v>
      </c>
      <c r="K70" s="129" t="s">
        <v>19</v>
      </c>
      <c r="L70" s="20"/>
    </row>
    <row r="71" spans="1:12" ht="25.5">
      <c r="A71" s="15">
        <v>22</v>
      </c>
      <c r="B71" s="16" t="s">
        <v>83</v>
      </c>
      <c r="C71" s="17">
        <v>5100</v>
      </c>
      <c r="D71" s="18">
        <v>5100</v>
      </c>
      <c r="E71" s="18">
        <v>2100</v>
      </c>
      <c r="F71" s="70" t="s">
        <v>19</v>
      </c>
      <c r="G71" s="70" t="s">
        <v>19</v>
      </c>
      <c r="H71" s="70" t="s">
        <v>19</v>
      </c>
      <c r="I71" s="129">
        <v>0</v>
      </c>
      <c r="J71" s="129">
        <f>I71/C71*100</f>
        <v>0</v>
      </c>
      <c r="K71" s="129">
        <f>I71/E71*100</f>
        <v>0</v>
      </c>
      <c r="L71" s="20"/>
    </row>
    <row r="72" spans="1:12" ht="25.5">
      <c r="A72" s="15">
        <v>23</v>
      </c>
      <c r="B72" s="16" t="s">
        <v>84</v>
      </c>
      <c r="C72" s="21" t="s">
        <v>19</v>
      </c>
      <c r="D72" s="19" t="s">
        <v>19</v>
      </c>
      <c r="E72" s="19" t="s">
        <v>19</v>
      </c>
      <c r="F72" s="70" t="s">
        <v>19</v>
      </c>
      <c r="G72" s="70" t="s">
        <v>19</v>
      </c>
      <c r="H72" s="70" t="s">
        <v>19</v>
      </c>
      <c r="I72" s="129" t="s">
        <v>19</v>
      </c>
      <c r="J72" s="129" t="s">
        <v>19</v>
      </c>
      <c r="K72" s="129" t="s">
        <v>19</v>
      </c>
      <c r="L72" s="20"/>
    </row>
    <row r="73" spans="1:12" ht="51">
      <c r="A73" s="44" t="s">
        <v>85</v>
      </c>
      <c r="B73" s="45"/>
      <c r="C73" s="11">
        <v>262800</v>
      </c>
      <c r="D73" s="11">
        <v>262800</v>
      </c>
      <c r="E73" s="11">
        <v>227500</v>
      </c>
      <c r="F73" s="75">
        <v>110900</v>
      </c>
      <c r="G73" s="75">
        <v>42.199391171993909</v>
      </c>
      <c r="H73" s="75">
        <v>48.747252747252745</v>
      </c>
      <c r="I73" s="130">
        <f>SUM(I74:I87)</f>
        <v>105760</v>
      </c>
      <c r="J73" s="130">
        <f>I73/C73*100</f>
        <v>40.243531202435314</v>
      </c>
      <c r="K73" s="130">
        <f>I73/E73*100</f>
        <v>46.487912087912086</v>
      </c>
      <c r="L73" s="12" t="s">
        <v>14</v>
      </c>
    </row>
    <row r="74" spans="1:12" ht="25.5">
      <c r="A74" s="15">
        <v>1</v>
      </c>
      <c r="B74" s="16" t="s">
        <v>86</v>
      </c>
      <c r="C74" s="17">
        <v>23000</v>
      </c>
      <c r="D74" s="18">
        <v>23000</v>
      </c>
      <c r="E74" s="18">
        <v>20600</v>
      </c>
      <c r="F74" s="70" t="s">
        <v>19</v>
      </c>
      <c r="G74" s="70" t="s">
        <v>19</v>
      </c>
      <c r="H74" s="70" t="s">
        <v>19</v>
      </c>
      <c r="I74" s="129">
        <v>0</v>
      </c>
      <c r="J74" s="129">
        <f>I74/C74*100</f>
        <v>0</v>
      </c>
      <c r="K74" s="129">
        <f>I74/E74*100</f>
        <v>0</v>
      </c>
      <c r="L74" s="20"/>
    </row>
    <row r="75" spans="1:12" ht="25.5">
      <c r="A75" s="15">
        <v>2</v>
      </c>
      <c r="B75" s="16" t="s">
        <v>87</v>
      </c>
      <c r="C75" s="17">
        <v>17200</v>
      </c>
      <c r="D75" s="18">
        <v>17200</v>
      </c>
      <c r="E75" s="18">
        <v>14800</v>
      </c>
      <c r="F75" s="68">
        <v>740</v>
      </c>
      <c r="G75" s="68">
        <v>4.3023255813953494</v>
      </c>
      <c r="H75" s="68">
        <v>5</v>
      </c>
      <c r="I75" s="129">
        <v>740</v>
      </c>
      <c r="J75" s="129">
        <f>I75/C75*100</f>
        <v>4.3023255813953494</v>
      </c>
      <c r="K75" s="129">
        <f>I75/E75*100</f>
        <v>5</v>
      </c>
      <c r="L75" s="20"/>
    </row>
    <row r="76" spans="1:12" ht="25.5">
      <c r="A76" s="15">
        <v>3</v>
      </c>
      <c r="B76" s="16" t="s">
        <v>88</v>
      </c>
      <c r="C76" s="21" t="s">
        <v>19</v>
      </c>
      <c r="D76" s="19" t="s">
        <v>19</v>
      </c>
      <c r="E76" s="19" t="s">
        <v>19</v>
      </c>
      <c r="F76" s="70" t="s">
        <v>19</v>
      </c>
      <c r="G76" s="70" t="s">
        <v>19</v>
      </c>
      <c r="H76" s="70" t="s">
        <v>19</v>
      </c>
      <c r="I76" s="129" t="s">
        <v>19</v>
      </c>
      <c r="J76" s="129" t="s">
        <v>19</v>
      </c>
      <c r="K76" s="129" t="s">
        <v>19</v>
      </c>
      <c r="L76" s="20"/>
    </row>
    <row r="77" spans="1:12" ht="25.5">
      <c r="A77" s="15">
        <v>4</v>
      </c>
      <c r="B77" s="16" t="s">
        <v>89</v>
      </c>
      <c r="C77" s="21" t="s">
        <v>19</v>
      </c>
      <c r="D77" s="19" t="s">
        <v>19</v>
      </c>
      <c r="E77" s="19" t="s">
        <v>19</v>
      </c>
      <c r="F77" s="70" t="s">
        <v>19</v>
      </c>
      <c r="G77" s="70" t="s">
        <v>19</v>
      </c>
      <c r="H77" s="70" t="s">
        <v>19</v>
      </c>
      <c r="I77" s="129" t="s">
        <v>19</v>
      </c>
      <c r="J77" s="129" t="s">
        <v>19</v>
      </c>
      <c r="K77" s="129" t="s">
        <v>19</v>
      </c>
      <c r="L77" s="20"/>
    </row>
    <row r="78" spans="1:12" ht="40.5">
      <c r="A78" s="15">
        <v>5</v>
      </c>
      <c r="B78" s="16" t="s">
        <v>90</v>
      </c>
      <c r="C78" s="17">
        <v>114000</v>
      </c>
      <c r="D78" s="18">
        <v>114000</v>
      </c>
      <c r="E78" s="18">
        <v>102000</v>
      </c>
      <c r="F78" s="68">
        <v>90040</v>
      </c>
      <c r="G78" s="68">
        <v>78.982456140350877</v>
      </c>
      <c r="H78" s="68">
        <v>88.274509803921575</v>
      </c>
      <c r="I78" s="129">
        <v>90040</v>
      </c>
      <c r="J78" s="129">
        <f>I78/C78*100</f>
        <v>78.982456140350877</v>
      </c>
      <c r="K78" s="129">
        <f>I78/E78*100</f>
        <v>88.274509803921561</v>
      </c>
      <c r="L78" s="20"/>
    </row>
    <row r="79" spans="1:12" ht="25.5">
      <c r="A79" s="15">
        <v>6</v>
      </c>
      <c r="B79" s="16" t="s">
        <v>91</v>
      </c>
      <c r="C79" s="17">
        <v>18000</v>
      </c>
      <c r="D79" s="18">
        <v>18000</v>
      </c>
      <c r="E79" s="18">
        <v>15600</v>
      </c>
      <c r="F79" s="70" t="s">
        <v>19</v>
      </c>
      <c r="G79" s="70" t="s">
        <v>19</v>
      </c>
      <c r="H79" s="70" t="s">
        <v>19</v>
      </c>
      <c r="I79" s="129">
        <v>0</v>
      </c>
      <c r="J79" s="129">
        <f>I79/C79*100</f>
        <v>0</v>
      </c>
      <c r="K79" s="129">
        <f>I79/E79*100</f>
        <v>0</v>
      </c>
      <c r="L79" s="20"/>
    </row>
    <row r="80" spans="1:12" ht="25.5">
      <c r="A80" s="15">
        <v>7</v>
      </c>
      <c r="B80" s="16" t="s">
        <v>92</v>
      </c>
      <c r="C80" s="17">
        <v>20000</v>
      </c>
      <c r="D80" s="18">
        <v>20000</v>
      </c>
      <c r="E80" s="18">
        <v>20100</v>
      </c>
      <c r="F80" s="68">
        <v>12780</v>
      </c>
      <c r="G80" s="68">
        <v>63.9</v>
      </c>
      <c r="H80" s="68">
        <v>63.582089552238806</v>
      </c>
      <c r="I80" s="129">
        <v>7640</v>
      </c>
      <c r="J80" s="129">
        <f>I80/C80*100</f>
        <v>38.200000000000003</v>
      </c>
      <c r="K80" s="129">
        <f>I80/E80*100</f>
        <v>38.009950248756219</v>
      </c>
      <c r="L80" s="20"/>
    </row>
    <row r="81" spans="1:12" ht="25.5">
      <c r="A81" s="15">
        <v>8</v>
      </c>
      <c r="B81" s="16" t="s">
        <v>93</v>
      </c>
      <c r="C81" s="17">
        <v>18000</v>
      </c>
      <c r="D81" s="18">
        <v>18000</v>
      </c>
      <c r="E81" s="18">
        <v>15600</v>
      </c>
      <c r="F81" s="68">
        <v>7340</v>
      </c>
      <c r="G81" s="68">
        <v>40.777777777777779</v>
      </c>
      <c r="H81" s="68">
        <v>47.051282051282051</v>
      </c>
      <c r="I81" s="129">
        <v>7340</v>
      </c>
      <c r="J81" s="129">
        <f>I81/C81*100</f>
        <v>40.777777777777779</v>
      </c>
      <c r="K81" s="129">
        <f>I81/E81*100</f>
        <v>47.051282051282051</v>
      </c>
      <c r="L81" s="20"/>
    </row>
    <row r="82" spans="1:12" ht="25.5">
      <c r="A82" s="15">
        <v>9</v>
      </c>
      <c r="B82" s="16" t="s">
        <v>94</v>
      </c>
      <c r="C82" s="17">
        <v>4100</v>
      </c>
      <c r="D82" s="18">
        <v>4100</v>
      </c>
      <c r="E82" s="18">
        <v>1100</v>
      </c>
      <c r="F82" s="70" t="s">
        <v>19</v>
      </c>
      <c r="G82" s="70" t="s">
        <v>19</v>
      </c>
      <c r="H82" s="70" t="s">
        <v>19</v>
      </c>
      <c r="I82" s="129">
        <v>0</v>
      </c>
      <c r="J82" s="129">
        <f>I82/C82*100</f>
        <v>0</v>
      </c>
      <c r="K82" s="129">
        <f>I82/E82*100</f>
        <v>0</v>
      </c>
      <c r="L82" s="20"/>
    </row>
    <row r="83" spans="1:12" ht="25.5">
      <c r="A83" s="15">
        <v>10</v>
      </c>
      <c r="B83" s="16" t="s">
        <v>95</v>
      </c>
      <c r="C83" s="17">
        <v>21000</v>
      </c>
      <c r="D83" s="18">
        <v>21000</v>
      </c>
      <c r="E83" s="18">
        <v>18600</v>
      </c>
      <c r="F83" s="70" t="s">
        <v>19</v>
      </c>
      <c r="G83" s="70" t="s">
        <v>19</v>
      </c>
      <c r="H83" s="70" t="s">
        <v>19</v>
      </c>
      <c r="I83" s="129">
        <v>0</v>
      </c>
      <c r="J83" s="129">
        <f>I83/C83*100</f>
        <v>0</v>
      </c>
      <c r="K83" s="129">
        <f>I83/E83*100</f>
        <v>0</v>
      </c>
      <c r="L83" s="20"/>
    </row>
    <row r="84" spans="1:12" ht="25.5">
      <c r="A84" s="15">
        <v>11</v>
      </c>
      <c r="B84" s="16" t="s">
        <v>96</v>
      </c>
      <c r="C84" s="17">
        <v>17300</v>
      </c>
      <c r="D84" s="18">
        <v>17300</v>
      </c>
      <c r="E84" s="18">
        <v>14900</v>
      </c>
      <c r="F84" s="70" t="s">
        <v>19</v>
      </c>
      <c r="G84" s="70" t="s">
        <v>19</v>
      </c>
      <c r="H84" s="70" t="s">
        <v>19</v>
      </c>
      <c r="I84" s="129">
        <v>0</v>
      </c>
      <c r="J84" s="129">
        <f>I84/C84*100</f>
        <v>0</v>
      </c>
      <c r="K84" s="129">
        <f>I84/E84*100</f>
        <v>0</v>
      </c>
      <c r="L84" s="20"/>
    </row>
    <row r="85" spans="1:12" ht="25.5">
      <c r="A85" s="15">
        <v>12</v>
      </c>
      <c r="B85" s="16" t="s">
        <v>97</v>
      </c>
      <c r="C85" s="21" t="s">
        <v>19</v>
      </c>
      <c r="D85" s="19" t="s">
        <v>19</v>
      </c>
      <c r="E85" s="19" t="s">
        <v>19</v>
      </c>
      <c r="F85" s="70" t="s">
        <v>19</v>
      </c>
      <c r="G85" s="70" t="s">
        <v>19</v>
      </c>
      <c r="H85" s="70" t="s">
        <v>19</v>
      </c>
      <c r="I85" s="129" t="s">
        <v>19</v>
      </c>
      <c r="J85" s="129" t="s">
        <v>19</v>
      </c>
      <c r="K85" s="129" t="s">
        <v>19</v>
      </c>
      <c r="L85" s="20"/>
    </row>
    <row r="86" spans="1:12" ht="25.5">
      <c r="A86" s="15">
        <v>13</v>
      </c>
      <c r="B86" s="16" t="s">
        <v>98</v>
      </c>
      <c r="C86" s="17">
        <v>5100</v>
      </c>
      <c r="D86" s="18">
        <v>5100</v>
      </c>
      <c r="E86" s="18">
        <v>2100</v>
      </c>
      <c r="F86" s="70" t="s">
        <v>19</v>
      </c>
      <c r="G86" s="70" t="s">
        <v>19</v>
      </c>
      <c r="H86" s="70" t="s">
        <v>19</v>
      </c>
      <c r="I86" s="129">
        <v>0</v>
      </c>
      <c r="J86" s="129">
        <f>I86/C86*100</f>
        <v>0</v>
      </c>
      <c r="K86" s="129">
        <f>I86/E86*100</f>
        <v>0</v>
      </c>
      <c r="L86" s="20"/>
    </row>
    <row r="87" spans="1:12" ht="25.5">
      <c r="A87" s="15">
        <v>14</v>
      </c>
      <c r="B87" s="16" t="s">
        <v>99</v>
      </c>
      <c r="C87" s="17">
        <v>5100</v>
      </c>
      <c r="D87" s="18">
        <v>5100</v>
      </c>
      <c r="E87" s="18">
        <v>2100</v>
      </c>
      <c r="F87" s="70" t="s">
        <v>19</v>
      </c>
      <c r="G87" s="70" t="s">
        <v>19</v>
      </c>
      <c r="H87" s="70" t="s">
        <v>19</v>
      </c>
      <c r="I87" s="129">
        <v>0</v>
      </c>
      <c r="J87" s="129">
        <f>I87/C87*100</f>
        <v>0</v>
      </c>
      <c r="K87" s="129">
        <f>I87/E87*100</f>
        <v>0</v>
      </c>
      <c r="L87" s="20"/>
    </row>
    <row r="88" spans="1:12" ht="51">
      <c r="A88" s="46" t="s">
        <v>100</v>
      </c>
      <c r="B88" s="47"/>
      <c r="C88" s="13">
        <v>4657200</v>
      </c>
      <c r="D88" s="13">
        <v>4657200</v>
      </c>
      <c r="E88" s="13">
        <v>3100200</v>
      </c>
      <c r="F88" s="72">
        <v>1140738.24</v>
      </c>
      <c r="G88" s="72">
        <v>24.494078845658336</v>
      </c>
      <c r="H88" s="72">
        <v>36.795633830075481</v>
      </c>
      <c r="I88" s="128">
        <f>SUM(I89:I103)</f>
        <v>1140658.3400000003</v>
      </c>
      <c r="J88" s="128">
        <f>I88/C88*100</f>
        <v>24.492363222537154</v>
      </c>
      <c r="K88" s="128">
        <f>I88/E88*100</f>
        <v>36.793056576995042</v>
      </c>
      <c r="L88" s="14" t="s">
        <v>14</v>
      </c>
    </row>
    <row r="89" spans="1:12" ht="20.25">
      <c r="A89" s="15">
        <v>1</v>
      </c>
      <c r="B89" s="16" t="s">
        <v>101</v>
      </c>
      <c r="C89" s="21" t="s">
        <v>19</v>
      </c>
      <c r="D89" s="19" t="s">
        <v>19</v>
      </c>
      <c r="E89" s="19" t="s">
        <v>19</v>
      </c>
      <c r="F89" s="19" t="s">
        <v>19</v>
      </c>
      <c r="G89" s="19" t="s">
        <v>19</v>
      </c>
      <c r="H89" s="19" t="s">
        <v>19</v>
      </c>
      <c r="I89" s="129" t="s">
        <v>19</v>
      </c>
      <c r="J89" s="129" t="s">
        <v>19</v>
      </c>
      <c r="K89" s="129" t="s">
        <v>19</v>
      </c>
      <c r="L89" s="20"/>
    </row>
    <row r="90" spans="1:12" ht="20.25">
      <c r="A90" s="15">
        <v>2</v>
      </c>
      <c r="B90" s="16" t="s">
        <v>102</v>
      </c>
      <c r="C90" s="21" t="s">
        <v>19</v>
      </c>
      <c r="D90" s="19" t="s">
        <v>19</v>
      </c>
      <c r="E90" s="19" t="s">
        <v>19</v>
      </c>
      <c r="F90" s="19" t="s">
        <v>19</v>
      </c>
      <c r="G90" s="19" t="s">
        <v>19</v>
      </c>
      <c r="H90" s="19" t="s">
        <v>19</v>
      </c>
      <c r="I90" s="129" t="s">
        <v>19</v>
      </c>
      <c r="J90" s="129" t="s">
        <v>19</v>
      </c>
      <c r="K90" s="129" t="s">
        <v>19</v>
      </c>
      <c r="L90" s="20"/>
    </row>
    <row r="91" spans="1:12" ht="40.5">
      <c r="A91" s="15">
        <v>3</v>
      </c>
      <c r="B91" s="16" t="s">
        <v>103</v>
      </c>
      <c r="C91" s="17">
        <v>217800</v>
      </c>
      <c r="D91" s="18">
        <v>217800</v>
      </c>
      <c r="E91" s="18">
        <v>145200</v>
      </c>
      <c r="F91" s="68">
        <v>98540</v>
      </c>
      <c r="G91" s="68">
        <v>45.243342516069788</v>
      </c>
      <c r="H91" s="68">
        <v>67.865013774104682</v>
      </c>
      <c r="I91" s="129">
        <v>98540</v>
      </c>
      <c r="J91" s="129">
        <f>I91/C91*100</f>
        <v>45.243342516069788</v>
      </c>
      <c r="K91" s="129">
        <f>I91/E91*100</f>
        <v>67.865013774104682</v>
      </c>
      <c r="L91" s="20"/>
    </row>
    <row r="92" spans="1:12" ht="60.75">
      <c r="A92" s="15">
        <v>4</v>
      </c>
      <c r="B92" s="16" t="s">
        <v>104</v>
      </c>
      <c r="C92" s="21" t="s">
        <v>19</v>
      </c>
      <c r="D92" s="19" t="s">
        <v>19</v>
      </c>
      <c r="E92" s="19"/>
      <c r="F92" s="70" t="s">
        <v>19</v>
      </c>
      <c r="G92" s="70" t="s">
        <v>19</v>
      </c>
      <c r="H92" s="70" t="s">
        <v>19</v>
      </c>
      <c r="I92" s="129" t="s">
        <v>19</v>
      </c>
      <c r="J92" s="129" t="s">
        <v>19</v>
      </c>
      <c r="K92" s="129" t="s">
        <v>19</v>
      </c>
      <c r="L92" s="20"/>
    </row>
    <row r="93" spans="1:12" ht="51">
      <c r="A93" s="15">
        <v>5</v>
      </c>
      <c r="B93" s="16" t="s">
        <v>105</v>
      </c>
      <c r="C93" s="17">
        <v>1963700</v>
      </c>
      <c r="D93" s="18">
        <v>1963700</v>
      </c>
      <c r="E93" s="18">
        <v>1304600</v>
      </c>
      <c r="F93" s="68">
        <v>453336.05</v>
      </c>
      <c r="G93" s="68">
        <v>23.085809950603455</v>
      </c>
      <c r="H93" s="68">
        <v>34.749045684500992</v>
      </c>
      <c r="I93" s="129">
        <v>453336.05</v>
      </c>
      <c r="J93" s="129">
        <f>I93/C93*100</f>
        <v>23.085809950603455</v>
      </c>
      <c r="K93" s="129">
        <f>I93/E93*100</f>
        <v>34.749045684500999</v>
      </c>
      <c r="L93" s="20"/>
    </row>
    <row r="94" spans="1:12" ht="51">
      <c r="A94" s="15">
        <v>6</v>
      </c>
      <c r="B94" s="16" t="s">
        <v>106</v>
      </c>
      <c r="C94" s="17">
        <v>1005000</v>
      </c>
      <c r="D94" s="18">
        <v>1005000</v>
      </c>
      <c r="E94" s="18">
        <v>685300</v>
      </c>
      <c r="F94" s="68">
        <v>276352.8</v>
      </c>
      <c r="G94" s="68">
        <v>27.497791044776118</v>
      </c>
      <c r="H94" s="68">
        <v>40.325813512330363</v>
      </c>
      <c r="I94" s="129">
        <v>276352.8</v>
      </c>
      <c r="J94" s="129">
        <f>I94/C94*100</f>
        <v>27.497791044776122</v>
      </c>
      <c r="K94" s="129">
        <f>I94/E94*100</f>
        <v>40.325813512330363</v>
      </c>
      <c r="L94" s="20"/>
    </row>
    <row r="95" spans="1:12" ht="51">
      <c r="A95" s="15">
        <v>7</v>
      </c>
      <c r="B95" s="16" t="s">
        <v>107</v>
      </c>
      <c r="C95" s="17">
        <v>547700</v>
      </c>
      <c r="D95" s="18">
        <v>547700</v>
      </c>
      <c r="E95" s="18">
        <v>365100</v>
      </c>
      <c r="F95" s="68">
        <v>238799.39</v>
      </c>
      <c r="G95" s="68">
        <v>43.600399853934633</v>
      </c>
      <c r="H95" s="68">
        <v>65.406570802519852</v>
      </c>
      <c r="I95" s="129">
        <v>238799.39</v>
      </c>
      <c r="J95" s="129">
        <f>I95/C95*100</f>
        <v>43.60039985393464</v>
      </c>
      <c r="K95" s="129">
        <f>I95/E95*100</f>
        <v>65.406570802519866</v>
      </c>
      <c r="L95" s="20"/>
    </row>
    <row r="96" spans="1:12" ht="40.5">
      <c r="A96" s="15">
        <v>8</v>
      </c>
      <c r="B96" s="16" t="s">
        <v>108</v>
      </c>
      <c r="C96" s="17">
        <v>623000</v>
      </c>
      <c r="D96" s="18">
        <v>623000</v>
      </c>
      <c r="E96" s="18">
        <v>400000</v>
      </c>
      <c r="F96" s="68">
        <v>73710</v>
      </c>
      <c r="G96" s="68">
        <v>11.831460674157304</v>
      </c>
      <c r="H96" s="68">
        <v>18.427499999999998</v>
      </c>
      <c r="I96" s="129">
        <v>73630.100000000006</v>
      </c>
      <c r="J96" s="129">
        <f>I96/C96*100</f>
        <v>11.818635634028892</v>
      </c>
      <c r="K96" s="129">
        <f>I96/E96*100</f>
        <v>18.407525000000003</v>
      </c>
      <c r="L96" s="20"/>
    </row>
    <row r="97" spans="1:12" ht="25.5">
      <c r="A97" s="15">
        <v>9</v>
      </c>
      <c r="B97" s="16" t="s">
        <v>109</v>
      </c>
      <c r="C97" s="21" t="s">
        <v>19</v>
      </c>
      <c r="D97" s="19" t="s">
        <v>19</v>
      </c>
      <c r="E97" s="19"/>
      <c r="F97" s="70" t="s">
        <v>19</v>
      </c>
      <c r="G97" s="70" t="s">
        <v>19</v>
      </c>
      <c r="H97" s="70" t="s">
        <v>19</v>
      </c>
      <c r="I97" s="129" t="s">
        <v>19</v>
      </c>
      <c r="J97" s="129" t="s">
        <v>19</v>
      </c>
      <c r="K97" s="129" t="s">
        <v>19</v>
      </c>
      <c r="L97" s="20"/>
    </row>
    <row r="98" spans="1:12" ht="25.5">
      <c r="A98" s="15">
        <v>10</v>
      </c>
      <c r="B98" s="16" t="s">
        <v>110</v>
      </c>
      <c r="C98" s="21" t="s">
        <v>19</v>
      </c>
      <c r="D98" s="19" t="s">
        <v>19</v>
      </c>
      <c r="E98" s="19"/>
      <c r="F98" s="70" t="s">
        <v>19</v>
      </c>
      <c r="G98" s="70" t="s">
        <v>19</v>
      </c>
      <c r="H98" s="70" t="s">
        <v>19</v>
      </c>
      <c r="I98" s="129" t="s">
        <v>19</v>
      </c>
      <c r="J98" s="129" t="s">
        <v>19</v>
      </c>
      <c r="K98" s="129" t="s">
        <v>19</v>
      </c>
      <c r="L98" s="20"/>
    </row>
    <row r="99" spans="1:12" ht="40.5">
      <c r="A99" s="15">
        <v>11</v>
      </c>
      <c r="B99" s="16" t="s">
        <v>111</v>
      </c>
      <c r="C99" s="17">
        <v>300000</v>
      </c>
      <c r="D99" s="18">
        <v>300000</v>
      </c>
      <c r="E99" s="18">
        <v>200000</v>
      </c>
      <c r="F99" s="70" t="s">
        <v>19</v>
      </c>
      <c r="G99" s="70" t="s">
        <v>19</v>
      </c>
      <c r="H99" s="70" t="s">
        <v>19</v>
      </c>
      <c r="I99" s="129">
        <v>0</v>
      </c>
      <c r="J99" s="129">
        <f>I99/C99*100</f>
        <v>0</v>
      </c>
      <c r="K99" s="129">
        <f>I99/E99*100</f>
        <v>0</v>
      </c>
      <c r="L99" s="20"/>
    </row>
    <row r="100" spans="1:12" ht="40.5">
      <c r="A100" s="15">
        <v>12</v>
      </c>
      <c r="B100" s="16" t="s">
        <v>112</v>
      </c>
      <c r="C100" s="21" t="s">
        <v>19</v>
      </c>
      <c r="D100" s="19" t="s">
        <v>19</v>
      </c>
      <c r="E100" s="19"/>
      <c r="F100" s="70" t="s">
        <v>19</v>
      </c>
      <c r="G100" s="70" t="s">
        <v>19</v>
      </c>
      <c r="H100" s="70" t="s">
        <v>19</v>
      </c>
      <c r="I100" s="129" t="s">
        <v>19</v>
      </c>
      <c r="J100" s="129" t="s">
        <v>19</v>
      </c>
      <c r="K100" s="129" t="s">
        <v>19</v>
      </c>
      <c r="L100" s="20"/>
    </row>
    <row r="101" spans="1:12" ht="40.5">
      <c r="A101" s="15">
        <v>13</v>
      </c>
      <c r="B101" s="16" t="s">
        <v>113</v>
      </c>
      <c r="C101" s="21" t="s">
        <v>19</v>
      </c>
      <c r="D101" s="19" t="s">
        <v>19</v>
      </c>
      <c r="E101" s="19"/>
      <c r="F101" s="70" t="s">
        <v>19</v>
      </c>
      <c r="G101" s="70" t="s">
        <v>19</v>
      </c>
      <c r="H101" s="70" t="s">
        <v>19</v>
      </c>
      <c r="I101" s="129" t="s">
        <v>19</v>
      </c>
      <c r="J101" s="129" t="s">
        <v>19</v>
      </c>
      <c r="K101" s="129" t="s">
        <v>19</v>
      </c>
      <c r="L101" s="20"/>
    </row>
    <row r="102" spans="1:12" ht="60.75">
      <c r="A102" s="15">
        <v>14</v>
      </c>
      <c r="B102" s="16" t="s">
        <v>114</v>
      </c>
      <c r="C102" s="21" t="s">
        <v>19</v>
      </c>
      <c r="D102" s="19" t="s">
        <v>19</v>
      </c>
      <c r="E102" s="19"/>
      <c r="F102" s="70" t="s">
        <v>19</v>
      </c>
      <c r="G102" s="70" t="s">
        <v>19</v>
      </c>
      <c r="H102" s="70" t="s">
        <v>19</v>
      </c>
      <c r="I102" s="129" t="s">
        <v>19</v>
      </c>
      <c r="J102" s="129" t="s">
        <v>19</v>
      </c>
      <c r="K102" s="129" t="s">
        <v>19</v>
      </c>
      <c r="L102" s="20"/>
    </row>
    <row r="103" spans="1:12" ht="40.5">
      <c r="A103" s="46" t="s">
        <v>115</v>
      </c>
      <c r="B103" s="47"/>
      <c r="C103" s="66">
        <v>1520900</v>
      </c>
      <c r="D103" s="13">
        <v>1520900</v>
      </c>
      <c r="E103" s="13">
        <v>1308500</v>
      </c>
      <c r="F103" s="65" t="s">
        <v>19</v>
      </c>
      <c r="G103" s="65" t="s">
        <v>19</v>
      </c>
      <c r="H103" s="65" t="s">
        <v>19</v>
      </c>
      <c r="I103" s="128">
        <v>0</v>
      </c>
      <c r="J103" s="128">
        <f>I103/C103*100</f>
        <v>0</v>
      </c>
      <c r="K103" s="128">
        <f>I103/E103*100</f>
        <v>0</v>
      </c>
      <c r="L103" s="14" t="s">
        <v>14</v>
      </c>
    </row>
  </sheetData>
  <mergeCells count="17">
    <mergeCell ref="A5:B8"/>
    <mergeCell ref="C5:K5"/>
    <mergeCell ref="L5:L8"/>
    <mergeCell ref="C6:D6"/>
    <mergeCell ref="E6:E7"/>
    <mergeCell ref="F6:K6"/>
    <mergeCell ref="F7:H7"/>
    <mergeCell ref="I7:K7"/>
    <mergeCell ref="A73:B73"/>
    <mergeCell ref="A88:B88"/>
    <mergeCell ref="A103:B103"/>
    <mergeCell ref="A9:B9"/>
    <mergeCell ref="A10:B10"/>
    <mergeCell ref="A11:B11"/>
    <mergeCell ref="A12:B12"/>
    <mergeCell ref="A30:B30"/>
    <mergeCell ref="A51:B51"/>
  </mergeCells>
  <printOptions horizontalCentered="1"/>
  <pageMargins left="0.31496062992125984" right="0.31496062992125984" top="0.74803149606299213" bottom="0.74803149606299213" header="0" footer="0"/>
  <pageSetup paperSize="9" scale="53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45A4F-1115-4B56-86DD-22532DDC8DD3}">
  <sheetPr>
    <pageSetUpPr fitToPage="1"/>
  </sheetPr>
  <dimension ref="A3:V103"/>
  <sheetViews>
    <sheetView showGridLines="0" view="pageBreakPreview" zoomScale="60" zoomScaleNormal="80" workbookViewId="0">
      <pane xSplit="2" ySplit="9" topLeftCell="C10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8.75" defaultRowHeight="16.5"/>
  <cols>
    <col min="1" max="1" width="6.75" style="1" customWidth="1"/>
    <col min="2" max="2" width="29.75" style="1" bestFit="1" customWidth="1"/>
    <col min="3" max="4" width="18.875" style="1" bestFit="1" customWidth="1"/>
    <col min="5" max="5" width="17.25" style="1" bestFit="1" customWidth="1"/>
    <col min="6" max="6" width="18.875" style="1" bestFit="1" customWidth="1"/>
    <col min="7" max="7" width="17.25" style="62" bestFit="1" customWidth="1"/>
    <col min="8" max="8" width="10.375" style="62" bestFit="1" customWidth="1"/>
    <col min="9" max="9" width="12.125" style="62" bestFit="1" customWidth="1"/>
    <col min="10" max="10" width="17.25" style="62" bestFit="1" customWidth="1"/>
    <col min="11" max="11" width="10.375" style="62" bestFit="1" customWidth="1"/>
    <col min="12" max="12" width="12.125" style="62" bestFit="1" customWidth="1"/>
    <col min="13" max="13" width="14.875" style="62" bestFit="1" customWidth="1"/>
    <col min="14" max="14" width="10.375" style="62" bestFit="1" customWidth="1"/>
    <col min="15" max="15" width="12.125" style="62" bestFit="1" customWidth="1"/>
    <col min="16" max="17" width="14.875" style="1" bestFit="1" customWidth="1"/>
    <col min="18" max="18" width="10" style="1" bestFit="1" customWidth="1"/>
    <col min="19" max="19" width="11.875" style="1" bestFit="1" customWidth="1"/>
    <col min="20" max="20" width="9.5" style="1" bestFit="1" customWidth="1"/>
    <col min="21" max="21" width="10" style="1" bestFit="1" customWidth="1"/>
    <col min="22" max="22" width="25.625" style="1" bestFit="1" customWidth="1"/>
    <col min="23" max="23" width="194.125" style="1" customWidth="1"/>
    <col min="24" max="16384" width="8.75" style="1"/>
  </cols>
  <sheetData>
    <row r="3" spans="1:22" ht="26.25">
      <c r="A3" s="23" t="s">
        <v>139</v>
      </c>
      <c r="B3" s="146"/>
    </row>
    <row r="4" spans="1:22" ht="14.25">
      <c r="A4" s="2"/>
      <c r="B4" s="2"/>
      <c r="C4" s="2"/>
      <c r="D4" s="2"/>
      <c r="E4" s="2"/>
      <c r="F4" s="2"/>
      <c r="G4" s="90"/>
      <c r="H4" s="90"/>
      <c r="I4" s="90"/>
      <c r="J4" s="90"/>
      <c r="K4" s="90"/>
      <c r="L4" s="90"/>
      <c r="M4" s="90"/>
      <c r="N4" s="90"/>
      <c r="O4" s="90"/>
      <c r="P4" s="2"/>
      <c r="Q4" s="2"/>
      <c r="R4" s="2"/>
      <c r="S4" s="2"/>
      <c r="T4" s="2"/>
      <c r="U4" s="2"/>
      <c r="V4" s="2"/>
    </row>
    <row r="5" spans="1:22" ht="23.25">
      <c r="A5" s="24" t="s">
        <v>0</v>
      </c>
      <c r="B5" s="25"/>
      <c r="C5" s="30" t="s">
        <v>1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  <c r="P5" s="54" t="s">
        <v>138</v>
      </c>
      <c r="Q5" s="55"/>
      <c r="R5" s="56"/>
      <c r="S5" s="54" t="s">
        <v>137</v>
      </c>
      <c r="T5" s="55"/>
      <c r="U5" s="56"/>
      <c r="V5" s="33" t="s">
        <v>2</v>
      </c>
    </row>
    <row r="6" spans="1:22" ht="26.25">
      <c r="A6" s="26"/>
      <c r="B6" s="27"/>
      <c r="C6" s="36" t="s">
        <v>3</v>
      </c>
      <c r="D6" s="43"/>
      <c r="E6" s="37"/>
      <c r="F6" s="38" t="s">
        <v>4</v>
      </c>
      <c r="G6" s="145" t="s">
        <v>5</v>
      </c>
      <c r="H6" s="144"/>
      <c r="I6" s="144"/>
      <c r="J6" s="144"/>
      <c r="K6" s="144"/>
      <c r="L6" s="144"/>
      <c r="M6" s="144"/>
      <c r="N6" s="144"/>
      <c r="O6" s="143"/>
      <c r="P6" s="57" t="s">
        <v>6</v>
      </c>
      <c r="Q6" s="58"/>
      <c r="R6" s="59"/>
      <c r="S6" s="57" t="s">
        <v>6</v>
      </c>
      <c r="T6" s="58"/>
      <c r="U6" s="59"/>
      <c r="V6" s="34"/>
    </row>
    <row r="7" spans="1:22" ht="69.75">
      <c r="A7" s="26"/>
      <c r="B7" s="27"/>
      <c r="C7" s="3" t="s">
        <v>7</v>
      </c>
      <c r="D7" s="4" t="s">
        <v>8</v>
      </c>
      <c r="E7" s="92" t="s">
        <v>122</v>
      </c>
      <c r="F7" s="39"/>
      <c r="G7" s="115" t="s">
        <v>7</v>
      </c>
      <c r="H7" s="114"/>
      <c r="I7" s="113"/>
      <c r="J7" s="112" t="s">
        <v>8</v>
      </c>
      <c r="K7" s="111"/>
      <c r="L7" s="123"/>
      <c r="M7" s="110" t="s">
        <v>122</v>
      </c>
      <c r="N7" s="109"/>
      <c r="O7" s="142"/>
      <c r="P7" s="5" t="s">
        <v>9</v>
      </c>
      <c r="Q7" s="60" t="s">
        <v>10</v>
      </c>
      <c r="R7" s="61"/>
      <c r="S7" s="5" t="s">
        <v>9</v>
      </c>
      <c r="T7" s="60" t="s">
        <v>10</v>
      </c>
      <c r="U7" s="61"/>
      <c r="V7" s="34"/>
    </row>
    <row r="8" spans="1:22" ht="52.5">
      <c r="A8" s="28"/>
      <c r="B8" s="29"/>
      <c r="C8" s="3" t="s">
        <v>11</v>
      </c>
      <c r="D8" s="4" t="s">
        <v>11</v>
      </c>
      <c r="E8" s="92" t="s">
        <v>11</v>
      </c>
      <c r="F8" s="6" t="s">
        <v>11</v>
      </c>
      <c r="G8" s="108" t="s">
        <v>11</v>
      </c>
      <c r="H8" s="108" t="s">
        <v>12</v>
      </c>
      <c r="I8" s="108" t="s">
        <v>13</v>
      </c>
      <c r="J8" s="79" t="s">
        <v>11</v>
      </c>
      <c r="K8" s="79" t="s">
        <v>12</v>
      </c>
      <c r="L8" s="79" t="s">
        <v>13</v>
      </c>
      <c r="M8" s="107" t="s">
        <v>11</v>
      </c>
      <c r="N8" s="107" t="s">
        <v>12</v>
      </c>
      <c r="O8" s="107" t="s">
        <v>13</v>
      </c>
      <c r="P8" s="5" t="s">
        <v>17</v>
      </c>
      <c r="Q8" s="8" t="s">
        <v>17</v>
      </c>
      <c r="R8" s="8" t="s">
        <v>15</v>
      </c>
      <c r="S8" s="5" t="s">
        <v>136</v>
      </c>
      <c r="T8" s="8" t="s">
        <v>136</v>
      </c>
      <c r="U8" s="8" t="s">
        <v>15</v>
      </c>
      <c r="V8" s="35"/>
    </row>
    <row r="9" spans="1:22" ht="51">
      <c r="A9" s="48" t="s">
        <v>18</v>
      </c>
      <c r="B9" s="49"/>
      <c r="C9" s="141">
        <v>21668800</v>
      </c>
      <c r="D9" s="141">
        <v>18224800</v>
      </c>
      <c r="E9" s="141">
        <v>3444000</v>
      </c>
      <c r="F9" s="141">
        <v>17102700</v>
      </c>
      <c r="G9" s="140">
        <f>J9+M9</f>
        <v>5123710.46</v>
      </c>
      <c r="H9" s="140">
        <f>G9/C9*100</f>
        <v>23.64556625193827</v>
      </c>
      <c r="I9" s="140">
        <f>G9/F9*100</f>
        <v>29.958488776625913</v>
      </c>
      <c r="J9" s="140">
        <f>J10+J11</f>
        <v>4273710.46</v>
      </c>
      <c r="K9" s="140">
        <f>J9/D9*100</f>
        <v>23.449971796672667</v>
      </c>
      <c r="L9" s="140">
        <v>25.569201704993947</v>
      </c>
      <c r="M9" s="140">
        <v>850000</v>
      </c>
      <c r="N9" s="140">
        <f>M9/E9*100</f>
        <v>24.680603948896632</v>
      </c>
      <c r="O9" s="77">
        <v>4.9699755009442956</v>
      </c>
      <c r="P9" s="9">
        <v>180000</v>
      </c>
      <c r="Q9" s="9">
        <v>209184</v>
      </c>
      <c r="R9" s="9">
        <v>116.21333333333332</v>
      </c>
      <c r="S9" s="9">
        <v>400</v>
      </c>
      <c r="T9" s="9">
        <v>207</v>
      </c>
      <c r="U9" s="9">
        <v>51.749999999999993</v>
      </c>
      <c r="V9" s="10" t="s">
        <v>14</v>
      </c>
    </row>
    <row r="10" spans="1:22" ht="51">
      <c r="A10" s="50" t="s">
        <v>20</v>
      </c>
      <c r="B10" s="51"/>
      <c r="C10" s="139">
        <v>19284000</v>
      </c>
      <c r="D10" s="139">
        <v>15840000</v>
      </c>
      <c r="E10" s="139">
        <v>3444000</v>
      </c>
      <c r="F10" s="139">
        <v>14431200</v>
      </c>
      <c r="G10" s="138">
        <f>J10+M10</f>
        <v>4398246.9800000004</v>
      </c>
      <c r="H10" s="138">
        <f>G10/C10*100</f>
        <v>22.807752437253683</v>
      </c>
      <c r="I10" s="138">
        <f>G10/F10*100</f>
        <v>30.477347552525085</v>
      </c>
      <c r="J10" s="138">
        <f>J12+J30+J51+J73</f>
        <v>3548246.98</v>
      </c>
      <c r="K10" s="138">
        <f>J10/D10*100</f>
        <v>22.400549116161617</v>
      </c>
      <c r="L10" s="138">
        <v>24.843755058484398</v>
      </c>
      <c r="M10" s="138">
        <v>850000</v>
      </c>
      <c r="N10" s="138">
        <v>24.680603948896628</v>
      </c>
      <c r="O10" s="73">
        <v>5.8900160762791733</v>
      </c>
      <c r="P10" s="11">
        <v>180000</v>
      </c>
      <c r="Q10" s="11">
        <v>209184</v>
      </c>
      <c r="R10" s="11">
        <v>116.21333333333332</v>
      </c>
      <c r="S10" s="11">
        <v>400</v>
      </c>
      <c r="T10" s="11">
        <v>207</v>
      </c>
      <c r="U10" s="11">
        <v>51.749999999999993</v>
      </c>
      <c r="V10" s="12" t="s">
        <v>14</v>
      </c>
    </row>
    <row r="11" spans="1:22" ht="51">
      <c r="A11" s="52" t="s">
        <v>21</v>
      </c>
      <c r="B11" s="53"/>
      <c r="C11" s="133">
        <v>2384800</v>
      </c>
      <c r="D11" s="133">
        <v>2384800</v>
      </c>
      <c r="E11" s="133" t="s">
        <v>19</v>
      </c>
      <c r="F11" s="133">
        <v>2671500</v>
      </c>
      <c r="G11" s="132">
        <f>J11+M11</f>
        <v>725463.48</v>
      </c>
      <c r="H11" s="132">
        <f>G11/C11*100</f>
        <v>30.420306943978531</v>
      </c>
      <c r="I11" s="132">
        <f>G11/F11*100</f>
        <v>27.155660864682762</v>
      </c>
      <c r="J11" s="132">
        <f>J88</f>
        <v>725463.48</v>
      </c>
      <c r="K11" s="132">
        <f>J11/D11*100</f>
        <v>30.420306943978531</v>
      </c>
      <c r="L11" s="132">
        <v>29.487998502713832</v>
      </c>
      <c r="M11" s="132"/>
      <c r="N11" s="132" t="s">
        <v>19</v>
      </c>
      <c r="O11" s="64" t="s">
        <v>19</v>
      </c>
      <c r="P11" s="14" t="s">
        <v>19</v>
      </c>
      <c r="Q11" s="14" t="s">
        <v>19</v>
      </c>
      <c r="R11" s="14" t="s">
        <v>19</v>
      </c>
      <c r="S11" s="14" t="s">
        <v>19</v>
      </c>
      <c r="T11" s="14" t="s">
        <v>19</v>
      </c>
      <c r="U11" s="14" t="s">
        <v>19</v>
      </c>
      <c r="V11" s="14" t="s">
        <v>14</v>
      </c>
    </row>
    <row r="12" spans="1:22" ht="51">
      <c r="A12" s="44" t="s">
        <v>22</v>
      </c>
      <c r="B12" s="45"/>
      <c r="C12" s="139">
        <v>3836000</v>
      </c>
      <c r="D12" s="139">
        <v>3836000</v>
      </c>
      <c r="E12" s="139" t="s">
        <v>19</v>
      </c>
      <c r="F12" s="139">
        <v>2671000</v>
      </c>
      <c r="G12" s="138">
        <f>J12+M12</f>
        <v>797892.65</v>
      </c>
      <c r="H12" s="138">
        <f>G12/C12*100</f>
        <v>20.800121220020856</v>
      </c>
      <c r="I12" s="138">
        <f>G12/F12*100</f>
        <v>29.872431673530514</v>
      </c>
      <c r="J12" s="138">
        <f>SUM(J13:J29)</f>
        <v>797892.65</v>
      </c>
      <c r="K12" s="138">
        <f>J12/D12*100</f>
        <v>20.800121220020856</v>
      </c>
      <c r="L12" s="138">
        <v>30.758055035567203</v>
      </c>
      <c r="M12" s="138"/>
      <c r="N12" s="138" t="s">
        <v>19</v>
      </c>
      <c r="O12" s="74" t="s">
        <v>19</v>
      </c>
      <c r="P12" s="11">
        <v>46900</v>
      </c>
      <c r="Q12" s="11">
        <v>65756</v>
      </c>
      <c r="R12" s="11">
        <v>140.20469083155652</v>
      </c>
      <c r="S12" s="11">
        <v>107</v>
      </c>
      <c r="T12" s="11">
        <v>26</v>
      </c>
      <c r="U12" s="11">
        <v>24.299065420560748</v>
      </c>
      <c r="V12" s="12" t="s">
        <v>14</v>
      </c>
    </row>
    <row r="13" spans="1:22" ht="40.5">
      <c r="A13" s="15">
        <v>1</v>
      </c>
      <c r="B13" s="16" t="s">
        <v>23</v>
      </c>
      <c r="C13" s="137">
        <v>224000</v>
      </c>
      <c r="D13" s="136">
        <v>224000</v>
      </c>
      <c r="E13" s="136" t="s">
        <v>19</v>
      </c>
      <c r="F13" s="136">
        <v>155800</v>
      </c>
      <c r="G13" s="135">
        <f>J13+M13</f>
        <v>14748</v>
      </c>
      <c r="H13" s="135">
        <f>G13/C13*100</f>
        <v>6.5839285714285714</v>
      </c>
      <c r="I13" s="135">
        <f>G13/F13*100</f>
        <v>9.4659820282413349</v>
      </c>
      <c r="J13" s="135">
        <v>14748</v>
      </c>
      <c r="K13" s="135">
        <f>J13/D13*100</f>
        <v>6.5839285714285714</v>
      </c>
      <c r="L13" s="135">
        <v>9.4659820282413349</v>
      </c>
      <c r="M13" s="135"/>
      <c r="N13" s="135" t="s">
        <v>19</v>
      </c>
      <c r="O13" s="69" t="s">
        <v>19</v>
      </c>
      <c r="P13" s="18">
        <v>900</v>
      </c>
      <c r="Q13" s="18">
        <v>1429</v>
      </c>
      <c r="R13" s="18">
        <v>158.77777777777777</v>
      </c>
      <c r="S13" s="18">
        <v>4</v>
      </c>
      <c r="T13" s="19" t="s">
        <v>19</v>
      </c>
      <c r="U13" s="19" t="s">
        <v>19</v>
      </c>
      <c r="V13" s="20" t="s">
        <v>14</v>
      </c>
    </row>
    <row r="14" spans="1:22" ht="40.5">
      <c r="A14" s="15">
        <v>2</v>
      </c>
      <c r="B14" s="16" t="s">
        <v>24</v>
      </c>
      <c r="C14" s="137">
        <v>228000</v>
      </c>
      <c r="D14" s="136">
        <v>228000</v>
      </c>
      <c r="E14" s="136" t="s">
        <v>19</v>
      </c>
      <c r="F14" s="136">
        <v>159000</v>
      </c>
      <c r="G14" s="135">
        <f>J14+M14</f>
        <v>54050</v>
      </c>
      <c r="H14" s="135">
        <f>G14/C14*100</f>
        <v>23.706140350877192</v>
      </c>
      <c r="I14" s="135">
        <f>G14/F14*100</f>
        <v>33.9937106918239</v>
      </c>
      <c r="J14" s="135">
        <v>54050</v>
      </c>
      <c r="K14" s="135">
        <f>J14/D14*100</f>
        <v>23.706140350877192</v>
      </c>
      <c r="L14" s="135">
        <v>33.9937106918239</v>
      </c>
      <c r="M14" s="135"/>
      <c r="N14" s="135" t="s">
        <v>19</v>
      </c>
      <c r="O14" s="69" t="s">
        <v>19</v>
      </c>
      <c r="P14" s="18">
        <v>700</v>
      </c>
      <c r="Q14" s="18">
        <v>1041</v>
      </c>
      <c r="R14" s="18">
        <v>148.71428571428572</v>
      </c>
      <c r="S14" s="18">
        <v>6</v>
      </c>
      <c r="T14" s="18">
        <v>6</v>
      </c>
      <c r="U14" s="18">
        <v>100</v>
      </c>
      <c r="V14" s="20" t="s">
        <v>14</v>
      </c>
    </row>
    <row r="15" spans="1:22" ht="40.5">
      <c r="A15" s="15">
        <v>3</v>
      </c>
      <c r="B15" s="16" t="s">
        <v>25</v>
      </c>
      <c r="C15" s="137">
        <v>244000</v>
      </c>
      <c r="D15" s="136">
        <v>244000</v>
      </c>
      <c r="E15" s="136" t="s">
        <v>19</v>
      </c>
      <c r="F15" s="136">
        <v>171800</v>
      </c>
      <c r="G15" s="135">
        <f>J15+M15</f>
        <v>77215</v>
      </c>
      <c r="H15" s="135">
        <f>G15/C15*100</f>
        <v>31.645491803278684</v>
      </c>
      <c r="I15" s="135">
        <f>G15/F15*100</f>
        <v>44.944703143189756</v>
      </c>
      <c r="J15" s="135">
        <v>77215</v>
      </c>
      <c r="K15" s="135">
        <f>J15/D15*100</f>
        <v>31.645491803278684</v>
      </c>
      <c r="L15" s="135">
        <v>58.713620488940627</v>
      </c>
      <c r="M15" s="135"/>
      <c r="N15" s="135" t="s">
        <v>19</v>
      </c>
      <c r="O15" s="69" t="s">
        <v>19</v>
      </c>
      <c r="P15" s="18">
        <v>2000</v>
      </c>
      <c r="Q15" s="18">
        <v>5665</v>
      </c>
      <c r="R15" s="18">
        <v>283.25</v>
      </c>
      <c r="S15" s="18">
        <v>7</v>
      </c>
      <c r="T15" s="18">
        <v>2</v>
      </c>
      <c r="U15" s="18">
        <v>28.571428571428569</v>
      </c>
      <c r="V15" s="20" t="s">
        <v>14</v>
      </c>
    </row>
    <row r="16" spans="1:22" ht="40.5">
      <c r="A16" s="15">
        <v>4</v>
      </c>
      <c r="B16" s="16" t="s">
        <v>26</v>
      </c>
      <c r="C16" s="137">
        <v>221000</v>
      </c>
      <c r="D16" s="136">
        <v>221000</v>
      </c>
      <c r="E16" s="136" t="s">
        <v>19</v>
      </c>
      <c r="F16" s="136">
        <v>153400</v>
      </c>
      <c r="G16" s="135">
        <f>J16+M16</f>
        <v>43091</v>
      </c>
      <c r="H16" s="135">
        <f>G16/C16*100</f>
        <v>19.498190045248869</v>
      </c>
      <c r="I16" s="135">
        <f>G16/F16*100</f>
        <v>28.090612777053455</v>
      </c>
      <c r="J16" s="135">
        <v>43091</v>
      </c>
      <c r="K16" s="135">
        <f>J16/D16*100</f>
        <v>19.498190045248869</v>
      </c>
      <c r="L16" s="135">
        <v>28.090612777053455</v>
      </c>
      <c r="M16" s="135"/>
      <c r="N16" s="135" t="s">
        <v>19</v>
      </c>
      <c r="O16" s="69" t="s">
        <v>19</v>
      </c>
      <c r="P16" s="18">
        <v>1800</v>
      </c>
      <c r="Q16" s="18">
        <v>2111</v>
      </c>
      <c r="R16" s="18">
        <v>117.27777777777777</v>
      </c>
      <c r="S16" s="18">
        <v>6</v>
      </c>
      <c r="T16" s="18">
        <v>1</v>
      </c>
      <c r="U16" s="18">
        <v>16.666666666666664</v>
      </c>
      <c r="V16" s="20" t="s">
        <v>14</v>
      </c>
    </row>
    <row r="17" spans="1:22" ht="40.5">
      <c r="A17" s="15">
        <v>5</v>
      </c>
      <c r="B17" s="16" t="s">
        <v>27</v>
      </c>
      <c r="C17" s="137">
        <v>215000</v>
      </c>
      <c r="D17" s="136">
        <v>215000</v>
      </c>
      <c r="E17" s="136" t="s">
        <v>19</v>
      </c>
      <c r="F17" s="136">
        <v>148600</v>
      </c>
      <c r="G17" s="135">
        <f>J17+M17</f>
        <v>60282</v>
      </c>
      <c r="H17" s="135">
        <f>G17/C17*100</f>
        <v>28.038139534883722</v>
      </c>
      <c r="I17" s="135">
        <f>G17/F17*100</f>
        <v>40.566621803499324</v>
      </c>
      <c r="J17" s="135">
        <v>60282</v>
      </c>
      <c r="K17" s="135">
        <f>J17/D17*100</f>
        <v>28.038139534883722</v>
      </c>
      <c r="L17" s="135">
        <v>40.566621803499331</v>
      </c>
      <c r="M17" s="135"/>
      <c r="N17" s="135" t="s">
        <v>19</v>
      </c>
      <c r="O17" s="69" t="s">
        <v>19</v>
      </c>
      <c r="P17" s="18">
        <v>1700</v>
      </c>
      <c r="Q17" s="18">
        <v>1281</v>
      </c>
      <c r="R17" s="18">
        <v>75.352941176470594</v>
      </c>
      <c r="S17" s="18">
        <v>6</v>
      </c>
      <c r="T17" s="18">
        <v>2</v>
      </c>
      <c r="U17" s="18">
        <v>33.333333333333329</v>
      </c>
      <c r="V17" s="20" t="s">
        <v>14</v>
      </c>
    </row>
    <row r="18" spans="1:22" ht="40.5">
      <c r="A18" s="15">
        <v>6</v>
      </c>
      <c r="B18" s="16" t="s">
        <v>28</v>
      </c>
      <c r="C18" s="137">
        <v>248000</v>
      </c>
      <c r="D18" s="136">
        <v>248000</v>
      </c>
      <c r="E18" s="136" t="s">
        <v>19</v>
      </c>
      <c r="F18" s="136">
        <v>175000</v>
      </c>
      <c r="G18" s="135">
        <f>J18+M18</f>
        <v>51230</v>
      </c>
      <c r="H18" s="135">
        <f>G18/C18*100</f>
        <v>20.657258064516128</v>
      </c>
      <c r="I18" s="135">
        <f>G18/F18*100</f>
        <v>29.274285714285714</v>
      </c>
      <c r="J18" s="135">
        <v>51230</v>
      </c>
      <c r="K18" s="135">
        <f>J18/D18*100</f>
        <v>20.657258064516128</v>
      </c>
      <c r="L18" s="135">
        <v>29.274285714285714</v>
      </c>
      <c r="M18" s="135"/>
      <c r="N18" s="135" t="s">
        <v>19</v>
      </c>
      <c r="O18" s="69" t="s">
        <v>19</v>
      </c>
      <c r="P18" s="18">
        <v>1600</v>
      </c>
      <c r="Q18" s="18">
        <v>4749</v>
      </c>
      <c r="R18" s="18">
        <v>296.8125</v>
      </c>
      <c r="S18" s="18">
        <v>7</v>
      </c>
      <c r="T18" s="18">
        <v>1</v>
      </c>
      <c r="U18" s="18">
        <v>14.285714285714285</v>
      </c>
      <c r="V18" s="20" t="s">
        <v>14</v>
      </c>
    </row>
    <row r="19" spans="1:22" ht="40.5">
      <c r="A19" s="15">
        <v>7</v>
      </c>
      <c r="B19" s="16" t="s">
        <v>29</v>
      </c>
      <c r="C19" s="137">
        <v>237000</v>
      </c>
      <c r="D19" s="136">
        <v>237000</v>
      </c>
      <c r="E19" s="136" t="s">
        <v>19</v>
      </c>
      <c r="F19" s="136">
        <v>166200</v>
      </c>
      <c r="G19" s="135">
        <f>J19+M19</f>
        <v>72639</v>
      </c>
      <c r="H19" s="135">
        <f>G19/C19*100</f>
        <v>30.649367088607594</v>
      </c>
      <c r="I19" s="135">
        <f>G19/F19*100</f>
        <v>43.705776173285201</v>
      </c>
      <c r="J19" s="135">
        <v>72639</v>
      </c>
      <c r="K19" s="135">
        <f>J19/D19*100</f>
        <v>30.649367088607594</v>
      </c>
      <c r="L19" s="135">
        <v>43.705776173285201</v>
      </c>
      <c r="M19" s="135"/>
      <c r="N19" s="135" t="s">
        <v>19</v>
      </c>
      <c r="O19" s="69" t="s">
        <v>19</v>
      </c>
      <c r="P19" s="18">
        <v>1600</v>
      </c>
      <c r="Q19" s="18">
        <v>6017</v>
      </c>
      <c r="R19" s="18">
        <v>376.0625</v>
      </c>
      <c r="S19" s="18">
        <v>5</v>
      </c>
      <c r="T19" s="18">
        <v>3</v>
      </c>
      <c r="U19" s="18">
        <v>60</v>
      </c>
      <c r="V19" s="20" t="s">
        <v>14</v>
      </c>
    </row>
    <row r="20" spans="1:22" ht="40.5">
      <c r="A20" s="15">
        <v>8</v>
      </c>
      <c r="B20" s="16" t="s">
        <v>30</v>
      </c>
      <c r="C20" s="137">
        <v>246000</v>
      </c>
      <c r="D20" s="136">
        <v>246000</v>
      </c>
      <c r="E20" s="136" t="s">
        <v>19</v>
      </c>
      <c r="F20" s="136">
        <v>173400</v>
      </c>
      <c r="G20" s="135">
        <f>J20+M20</f>
        <v>34466.76</v>
      </c>
      <c r="H20" s="135">
        <f>G20/C20*100</f>
        <v>14.010878048780489</v>
      </c>
      <c r="I20" s="135">
        <f>G20/F20*100</f>
        <v>19.877024221453286</v>
      </c>
      <c r="J20" s="135">
        <v>34466.76</v>
      </c>
      <c r="K20" s="135">
        <f>J20/D20*100</f>
        <v>14.010878048780489</v>
      </c>
      <c r="L20" s="135">
        <v>19.877024221453286</v>
      </c>
      <c r="M20" s="135"/>
      <c r="N20" s="135" t="s">
        <v>19</v>
      </c>
      <c r="O20" s="69" t="s">
        <v>19</v>
      </c>
      <c r="P20" s="18">
        <v>6000</v>
      </c>
      <c r="Q20" s="18">
        <v>7394</v>
      </c>
      <c r="R20" s="18">
        <v>123.23333333333333</v>
      </c>
      <c r="S20" s="18">
        <v>8</v>
      </c>
      <c r="T20" s="19" t="s">
        <v>19</v>
      </c>
      <c r="U20" s="19" t="s">
        <v>19</v>
      </c>
      <c r="V20" s="20" t="s">
        <v>14</v>
      </c>
    </row>
    <row r="21" spans="1:22" ht="40.5">
      <c r="A21" s="15">
        <v>9</v>
      </c>
      <c r="B21" s="16" t="s">
        <v>31</v>
      </c>
      <c r="C21" s="137">
        <v>217000</v>
      </c>
      <c r="D21" s="136">
        <v>217000</v>
      </c>
      <c r="E21" s="136" t="s">
        <v>19</v>
      </c>
      <c r="F21" s="136">
        <v>150200</v>
      </c>
      <c r="G21" s="135">
        <f>J21+M21</f>
        <v>46053</v>
      </c>
      <c r="H21" s="135">
        <f>G21/C21*100</f>
        <v>21.22258064516129</v>
      </c>
      <c r="I21" s="135">
        <f>G21/F21*100</f>
        <v>30.661118508655129</v>
      </c>
      <c r="J21" s="135">
        <v>46053</v>
      </c>
      <c r="K21" s="135">
        <f>J21/D21*100</f>
        <v>21.22258064516129</v>
      </c>
      <c r="L21" s="135">
        <v>30.661118508655125</v>
      </c>
      <c r="M21" s="135"/>
      <c r="N21" s="135" t="s">
        <v>19</v>
      </c>
      <c r="O21" s="69" t="s">
        <v>19</v>
      </c>
      <c r="P21" s="18">
        <v>400</v>
      </c>
      <c r="Q21" s="18">
        <v>298</v>
      </c>
      <c r="R21" s="18">
        <v>74.5</v>
      </c>
      <c r="S21" s="18">
        <v>6</v>
      </c>
      <c r="T21" s="18">
        <v>4</v>
      </c>
      <c r="U21" s="18">
        <v>66.666666666666657</v>
      </c>
      <c r="V21" s="20" t="s">
        <v>14</v>
      </c>
    </row>
    <row r="22" spans="1:22" ht="40.5">
      <c r="A22" s="15">
        <v>10</v>
      </c>
      <c r="B22" s="16" t="s">
        <v>32</v>
      </c>
      <c r="C22" s="137">
        <v>218000</v>
      </c>
      <c r="D22" s="136">
        <v>218000</v>
      </c>
      <c r="E22" s="136" t="s">
        <v>19</v>
      </c>
      <c r="F22" s="136">
        <v>151000</v>
      </c>
      <c r="G22" s="135">
        <f>J22+M22</f>
        <v>30986</v>
      </c>
      <c r="H22" s="135">
        <f>G22/C22*100</f>
        <v>14.213761467889906</v>
      </c>
      <c r="I22" s="135">
        <f>G22/F22*100</f>
        <v>20.520529801324503</v>
      </c>
      <c r="J22" s="135">
        <v>30986</v>
      </c>
      <c r="K22" s="135">
        <f>J22/D22*100</f>
        <v>14.213761467889906</v>
      </c>
      <c r="L22" s="135">
        <v>20.520529801324503</v>
      </c>
      <c r="M22" s="135"/>
      <c r="N22" s="135" t="s">
        <v>19</v>
      </c>
      <c r="O22" s="69" t="s">
        <v>19</v>
      </c>
      <c r="P22" s="18">
        <v>3500</v>
      </c>
      <c r="Q22" s="18">
        <v>2769</v>
      </c>
      <c r="R22" s="18">
        <v>79.114285714285714</v>
      </c>
      <c r="S22" s="18">
        <v>7</v>
      </c>
      <c r="T22" s="19" t="s">
        <v>19</v>
      </c>
      <c r="U22" s="19" t="s">
        <v>19</v>
      </c>
      <c r="V22" s="20" t="s">
        <v>14</v>
      </c>
    </row>
    <row r="23" spans="1:22" ht="40.5">
      <c r="A23" s="15">
        <v>11</v>
      </c>
      <c r="B23" s="16" t="s">
        <v>33</v>
      </c>
      <c r="C23" s="137">
        <v>207000</v>
      </c>
      <c r="D23" s="136">
        <v>207000</v>
      </c>
      <c r="E23" s="136" t="s">
        <v>19</v>
      </c>
      <c r="F23" s="136">
        <v>142200</v>
      </c>
      <c r="G23" s="135">
        <f>J23+M23</f>
        <v>38580</v>
      </c>
      <c r="H23" s="135">
        <f>G23/C23*100</f>
        <v>18.637681159420289</v>
      </c>
      <c r="I23" s="135">
        <f>G23/F23*100</f>
        <v>27.130801687763711</v>
      </c>
      <c r="J23" s="135">
        <v>38580</v>
      </c>
      <c r="K23" s="135">
        <f>J23/D23*100</f>
        <v>18.637681159420289</v>
      </c>
      <c r="L23" s="135">
        <v>27.130801687763711</v>
      </c>
      <c r="M23" s="135"/>
      <c r="N23" s="135" t="s">
        <v>19</v>
      </c>
      <c r="O23" s="69" t="s">
        <v>19</v>
      </c>
      <c r="P23" s="18">
        <v>2500</v>
      </c>
      <c r="Q23" s="18">
        <v>1797</v>
      </c>
      <c r="R23" s="18">
        <v>71.88</v>
      </c>
      <c r="S23" s="18">
        <v>6</v>
      </c>
      <c r="T23" s="19" t="s">
        <v>19</v>
      </c>
      <c r="U23" s="19" t="s">
        <v>19</v>
      </c>
      <c r="V23" s="20" t="s">
        <v>14</v>
      </c>
    </row>
    <row r="24" spans="1:22" ht="40.5">
      <c r="A24" s="15">
        <v>12</v>
      </c>
      <c r="B24" s="16" t="s">
        <v>34</v>
      </c>
      <c r="C24" s="137">
        <v>225000</v>
      </c>
      <c r="D24" s="136">
        <v>225000</v>
      </c>
      <c r="E24" s="136" t="s">
        <v>19</v>
      </c>
      <c r="F24" s="136">
        <v>156600</v>
      </c>
      <c r="G24" s="135">
        <f>J24+M24</f>
        <v>31230</v>
      </c>
      <c r="H24" s="135">
        <f>G24/C24*100</f>
        <v>13.88</v>
      </c>
      <c r="I24" s="135">
        <f>G24/F24*100</f>
        <v>19.942528735632184</v>
      </c>
      <c r="J24" s="135">
        <v>31230</v>
      </c>
      <c r="K24" s="135">
        <f>J24/D24*100</f>
        <v>13.88</v>
      </c>
      <c r="L24" s="135">
        <v>19.942528735632184</v>
      </c>
      <c r="M24" s="135"/>
      <c r="N24" s="135" t="s">
        <v>19</v>
      </c>
      <c r="O24" s="69" t="s">
        <v>19</v>
      </c>
      <c r="P24" s="18">
        <v>7500</v>
      </c>
      <c r="Q24" s="18">
        <v>13857</v>
      </c>
      <c r="R24" s="18">
        <v>184.76</v>
      </c>
      <c r="S24" s="18">
        <v>7</v>
      </c>
      <c r="T24" s="18">
        <v>1</v>
      </c>
      <c r="U24" s="18">
        <v>14.285714285714285</v>
      </c>
      <c r="V24" s="20" t="s">
        <v>14</v>
      </c>
    </row>
    <row r="25" spans="1:22" ht="40.5">
      <c r="A25" s="15">
        <v>13</v>
      </c>
      <c r="B25" s="16" t="s">
        <v>35</v>
      </c>
      <c r="C25" s="137">
        <v>232000</v>
      </c>
      <c r="D25" s="136">
        <v>232000</v>
      </c>
      <c r="E25" s="136" t="s">
        <v>19</v>
      </c>
      <c r="F25" s="136">
        <v>162200</v>
      </c>
      <c r="G25" s="135">
        <f>J25+M25</f>
        <v>34395</v>
      </c>
      <c r="H25" s="135">
        <f>G25/C25*100</f>
        <v>14.825431034482758</v>
      </c>
      <c r="I25" s="135">
        <f>G25/F25*100</f>
        <v>21.205302096177558</v>
      </c>
      <c r="J25" s="135">
        <v>34395</v>
      </c>
      <c r="K25" s="135">
        <f>J25/D25*100</f>
        <v>14.825431034482758</v>
      </c>
      <c r="L25" s="135">
        <v>21.205302096177558</v>
      </c>
      <c r="M25" s="135"/>
      <c r="N25" s="135" t="s">
        <v>19</v>
      </c>
      <c r="O25" s="69" t="s">
        <v>19</v>
      </c>
      <c r="P25" s="18">
        <v>900</v>
      </c>
      <c r="Q25" s="18">
        <v>2055</v>
      </c>
      <c r="R25" s="18">
        <v>228.33333333333331</v>
      </c>
      <c r="S25" s="18">
        <v>6</v>
      </c>
      <c r="T25" s="18">
        <v>2</v>
      </c>
      <c r="U25" s="18">
        <v>33.333333333333329</v>
      </c>
      <c r="V25" s="20" t="s">
        <v>14</v>
      </c>
    </row>
    <row r="26" spans="1:22" ht="40.5">
      <c r="A26" s="15">
        <v>14</v>
      </c>
      <c r="B26" s="16" t="s">
        <v>36</v>
      </c>
      <c r="C26" s="137">
        <v>213000</v>
      </c>
      <c r="D26" s="136">
        <v>213000</v>
      </c>
      <c r="E26" s="136" t="s">
        <v>19</v>
      </c>
      <c r="F26" s="136">
        <v>147000</v>
      </c>
      <c r="G26" s="135">
        <f>J26+M26</f>
        <v>32646.67</v>
      </c>
      <c r="H26" s="135">
        <f>G26/C26*100</f>
        <v>15.327075117370892</v>
      </c>
      <c r="I26" s="135">
        <f>G26/F26*100</f>
        <v>22.208619047619045</v>
      </c>
      <c r="J26" s="135">
        <v>32646.67</v>
      </c>
      <c r="K26" s="135">
        <f>J26/D26*100</f>
        <v>15.327075117370892</v>
      </c>
      <c r="L26" s="135">
        <v>22.208619047619049</v>
      </c>
      <c r="M26" s="135"/>
      <c r="N26" s="135" t="s">
        <v>19</v>
      </c>
      <c r="O26" s="69" t="s">
        <v>19</v>
      </c>
      <c r="P26" s="18">
        <v>5600</v>
      </c>
      <c r="Q26" s="18">
        <v>4</v>
      </c>
      <c r="R26" s="18">
        <v>7.1428571428571425E-2</v>
      </c>
      <c r="S26" s="18">
        <v>7</v>
      </c>
      <c r="T26" s="19" t="s">
        <v>19</v>
      </c>
      <c r="U26" s="19" t="s">
        <v>19</v>
      </c>
      <c r="V26" s="20" t="s">
        <v>14</v>
      </c>
    </row>
    <row r="27" spans="1:22" ht="40.5">
      <c r="A27" s="15">
        <v>15</v>
      </c>
      <c r="B27" s="16" t="s">
        <v>37</v>
      </c>
      <c r="C27" s="137">
        <v>225000</v>
      </c>
      <c r="D27" s="136">
        <v>225000</v>
      </c>
      <c r="E27" s="136" t="s">
        <v>19</v>
      </c>
      <c r="F27" s="136">
        <v>156600</v>
      </c>
      <c r="G27" s="135">
        <f>J27+M27</f>
        <v>77262.320000000007</v>
      </c>
      <c r="H27" s="135">
        <f>G27/C27*100</f>
        <v>34.338808888888892</v>
      </c>
      <c r="I27" s="135">
        <f>G27/F27*100</f>
        <v>49.337369093231167</v>
      </c>
      <c r="J27" s="135">
        <v>77262.320000000007</v>
      </c>
      <c r="K27" s="135">
        <f>J27/D27*100</f>
        <v>34.338808888888892</v>
      </c>
      <c r="L27" s="135">
        <v>49.33736909323116</v>
      </c>
      <c r="M27" s="135"/>
      <c r="N27" s="135" t="s">
        <v>19</v>
      </c>
      <c r="O27" s="69" t="s">
        <v>19</v>
      </c>
      <c r="P27" s="18">
        <v>1600</v>
      </c>
      <c r="Q27" s="18">
        <v>4550</v>
      </c>
      <c r="R27" s="18">
        <v>284.375</v>
      </c>
      <c r="S27" s="18">
        <v>8</v>
      </c>
      <c r="T27" s="19" t="s">
        <v>19</v>
      </c>
      <c r="U27" s="19" t="s">
        <v>19</v>
      </c>
      <c r="V27" s="20" t="s">
        <v>14</v>
      </c>
    </row>
    <row r="28" spans="1:22" ht="40.5">
      <c r="A28" s="15">
        <v>16</v>
      </c>
      <c r="B28" s="16" t="s">
        <v>38</v>
      </c>
      <c r="C28" s="137">
        <v>205000</v>
      </c>
      <c r="D28" s="136">
        <v>205000</v>
      </c>
      <c r="E28" s="136" t="s">
        <v>19</v>
      </c>
      <c r="F28" s="136">
        <v>140600</v>
      </c>
      <c r="G28" s="135">
        <f>J28+M28</f>
        <v>25999.9</v>
      </c>
      <c r="H28" s="135">
        <f>G28/C28*100</f>
        <v>12.682878048780488</v>
      </c>
      <c r="I28" s="135">
        <f>G28/F28*100</f>
        <v>18.492105263157896</v>
      </c>
      <c r="J28" s="135">
        <v>25999.9</v>
      </c>
      <c r="K28" s="135">
        <f>J28/D28*100</f>
        <v>12.682878048780488</v>
      </c>
      <c r="L28" s="135">
        <v>18.492105263157896</v>
      </c>
      <c r="M28" s="135"/>
      <c r="N28" s="135" t="s">
        <v>19</v>
      </c>
      <c r="O28" s="69" t="s">
        <v>19</v>
      </c>
      <c r="P28" s="18">
        <v>1000</v>
      </c>
      <c r="Q28" s="18">
        <v>1082</v>
      </c>
      <c r="R28" s="18">
        <v>108.2</v>
      </c>
      <c r="S28" s="18">
        <v>4</v>
      </c>
      <c r="T28" s="19" t="s">
        <v>19</v>
      </c>
      <c r="U28" s="19" t="s">
        <v>19</v>
      </c>
      <c r="V28" s="20" t="s">
        <v>14</v>
      </c>
    </row>
    <row r="29" spans="1:22" ht="40.5">
      <c r="A29" s="15">
        <v>17</v>
      </c>
      <c r="B29" s="16" t="s">
        <v>39</v>
      </c>
      <c r="C29" s="137">
        <v>231000</v>
      </c>
      <c r="D29" s="136">
        <v>231000</v>
      </c>
      <c r="E29" s="136" t="s">
        <v>19</v>
      </c>
      <c r="F29" s="136">
        <v>161400</v>
      </c>
      <c r="G29" s="135">
        <f>J29+M29</f>
        <v>73018</v>
      </c>
      <c r="H29" s="135">
        <f>G29/C29*100</f>
        <v>31.609523809523811</v>
      </c>
      <c r="I29" s="135">
        <f>G29/F29*100</f>
        <v>45.240396530359355</v>
      </c>
      <c r="J29" s="135">
        <v>73018</v>
      </c>
      <c r="K29" s="135">
        <f>J29/D29*100</f>
        <v>31.609523809523811</v>
      </c>
      <c r="L29" s="135">
        <v>45.240396530359355</v>
      </c>
      <c r="M29" s="135"/>
      <c r="N29" s="135" t="s">
        <v>19</v>
      </c>
      <c r="O29" s="69" t="s">
        <v>19</v>
      </c>
      <c r="P29" s="18">
        <v>7600</v>
      </c>
      <c r="Q29" s="18">
        <v>9657</v>
      </c>
      <c r="R29" s="18">
        <v>127.06578947368421</v>
      </c>
      <c r="S29" s="18">
        <v>7</v>
      </c>
      <c r="T29" s="18">
        <v>4</v>
      </c>
      <c r="U29" s="18">
        <v>57.142857142857139</v>
      </c>
      <c r="V29" s="20" t="s">
        <v>14</v>
      </c>
    </row>
    <row r="30" spans="1:22" ht="51">
      <c r="A30" s="44" t="s">
        <v>40</v>
      </c>
      <c r="B30" s="45"/>
      <c r="C30" s="139">
        <v>8171000</v>
      </c>
      <c r="D30" s="139">
        <v>4727000</v>
      </c>
      <c r="E30" s="139">
        <v>3444000</v>
      </c>
      <c r="F30" s="139">
        <v>6757600</v>
      </c>
      <c r="G30" s="138">
        <f>J30+M30</f>
        <v>1985855.91</v>
      </c>
      <c r="H30" s="138">
        <f>G30/C30*100</f>
        <v>24.303707134989597</v>
      </c>
      <c r="I30" s="138">
        <f>G30/F30*100</f>
        <v>29.386999970403693</v>
      </c>
      <c r="J30" s="138">
        <f>SUM(J31:J50)</f>
        <v>1135855.9099999999</v>
      </c>
      <c r="K30" s="138">
        <f>J30/D30*100</f>
        <v>24.029107467738523</v>
      </c>
      <c r="L30" s="138">
        <v>17.00612510358707</v>
      </c>
      <c r="M30" s="138">
        <v>850000</v>
      </c>
      <c r="N30" s="138">
        <v>24.680603948896628</v>
      </c>
      <c r="O30" s="73">
        <v>12.578430211909554</v>
      </c>
      <c r="P30" s="11">
        <v>85820</v>
      </c>
      <c r="Q30" s="11">
        <v>86198</v>
      </c>
      <c r="R30" s="11">
        <v>100.44045676998368</v>
      </c>
      <c r="S30" s="11">
        <v>158</v>
      </c>
      <c r="T30" s="11">
        <v>97</v>
      </c>
      <c r="U30" s="11">
        <v>61.392405063291143</v>
      </c>
      <c r="V30" s="12" t="s">
        <v>14</v>
      </c>
    </row>
    <row r="31" spans="1:22" ht="51">
      <c r="A31" s="15">
        <v>1</v>
      </c>
      <c r="B31" s="16" t="s">
        <v>41</v>
      </c>
      <c r="C31" s="137">
        <v>246000</v>
      </c>
      <c r="D31" s="136">
        <v>246000</v>
      </c>
      <c r="E31" s="136" t="s">
        <v>19</v>
      </c>
      <c r="F31" s="136">
        <v>173400</v>
      </c>
      <c r="G31" s="135">
        <f>J31+M31</f>
        <v>115830.3</v>
      </c>
      <c r="H31" s="135">
        <f>G31/C31*100</f>
        <v>47.085487804878049</v>
      </c>
      <c r="I31" s="135">
        <f>G31/F31*100</f>
        <v>66.799480968858134</v>
      </c>
      <c r="J31" s="135">
        <v>115830.3</v>
      </c>
      <c r="K31" s="135">
        <f>J31/D31*100</f>
        <v>47.085487804878049</v>
      </c>
      <c r="L31" s="135">
        <v>74.498442906574397</v>
      </c>
      <c r="M31" s="135"/>
      <c r="N31" s="135" t="s">
        <v>19</v>
      </c>
      <c r="O31" s="69" t="s">
        <v>19</v>
      </c>
      <c r="P31" s="18">
        <v>8620</v>
      </c>
      <c r="Q31" s="18">
        <v>10557</v>
      </c>
      <c r="R31" s="18">
        <v>122.47099767981437</v>
      </c>
      <c r="S31" s="18">
        <v>15</v>
      </c>
      <c r="T31" s="18">
        <v>15</v>
      </c>
      <c r="U31" s="18">
        <v>100</v>
      </c>
      <c r="V31" s="20" t="s">
        <v>14</v>
      </c>
    </row>
    <row r="32" spans="1:22" ht="40.5">
      <c r="A32" s="15">
        <v>2</v>
      </c>
      <c r="B32" s="16" t="s">
        <v>42</v>
      </c>
      <c r="C32" s="137">
        <v>247000</v>
      </c>
      <c r="D32" s="136">
        <v>247000</v>
      </c>
      <c r="E32" s="136" t="s">
        <v>19</v>
      </c>
      <c r="F32" s="136">
        <v>174200</v>
      </c>
      <c r="G32" s="135">
        <f>J32+M32</f>
        <v>83437.570000000007</v>
      </c>
      <c r="H32" s="135">
        <f>G32/C32*100</f>
        <v>33.780392712550608</v>
      </c>
      <c r="I32" s="135">
        <f>G32/F32*100</f>
        <v>47.897571756601607</v>
      </c>
      <c r="J32" s="135">
        <v>83437.570000000007</v>
      </c>
      <c r="K32" s="135">
        <f>J32/D32*100</f>
        <v>33.780392712550608</v>
      </c>
      <c r="L32" s="135">
        <v>47.897571756601607</v>
      </c>
      <c r="M32" s="135"/>
      <c r="N32" s="135" t="s">
        <v>19</v>
      </c>
      <c r="O32" s="69" t="s">
        <v>19</v>
      </c>
      <c r="P32" s="18">
        <v>6300</v>
      </c>
      <c r="Q32" s="18">
        <v>7305</v>
      </c>
      <c r="R32" s="18">
        <v>115.95238095238096</v>
      </c>
      <c r="S32" s="18">
        <v>6</v>
      </c>
      <c r="T32" s="18">
        <v>1</v>
      </c>
      <c r="U32" s="18">
        <v>16.666666666666664</v>
      </c>
      <c r="V32" s="20" t="s">
        <v>14</v>
      </c>
    </row>
    <row r="33" spans="1:22" ht="40.5">
      <c r="A33" s="15">
        <v>3</v>
      </c>
      <c r="B33" s="16" t="s">
        <v>43</v>
      </c>
      <c r="C33" s="137">
        <v>229000</v>
      </c>
      <c r="D33" s="136">
        <v>229000</v>
      </c>
      <c r="E33" s="136" t="s">
        <v>19</v>
      </c>
      <c r="F33" s="136">
        <v>159800</v>
      </c>
      <c r="G33" s="135">
        <f>J33+M33</f>
        <v>87204</v>
      </c>
      <c r="H33" s="135">
        <f>G33/C33*100</f>
        <v>38.080349344978167</v>
      </c>
      <c r="I33" s="135">
        <f>G33/F33*100</f>
        <v>54.57071339173968</v>
      </c>
      <c r="J33" s="135">
        <v>87204</v>
      </c>
      <c r="K33" s="135">
        <f>J33/D33*100</f>
        <v>38.080349344978167</v>
      </c>
      <c r="L33" s="135">
        <v>54.570713391739673</v>
      </c>
      <c r="M33" s="135"/>
      <c r="N33" s="135" t="s">
        <v>19</v>
      </c>
      <c r="O33" s="69" t="s">
        <v>19</v>
      </c>
      <c r="P33" s="18">
        <v>5300</v>
      </c>
      <c r="Q33" s="18">
        <v>6959</v>
      </c>
      <c r="R33" s="18">
        <v>131.30188679245282</v>
      </c>
      <c r="S33" s="18">
        <v>5</v>
      </c>
      <c r="T33" s="18">
        <v>19</v>
      </c>
      <c r="U33" s="18">
        <v>380</v>
      </c>
      <c r="V33" s="20" t="s">
        <v>14</v>
      </c>
    </row>
    <row r="34" spans="1:22" ht="40.5">
      <c r="A34" s="15">
        <v>4</v>
      </c>
      <c r="B34" s="16" t="s">
        <v>44</v>
      </c>
      <c r="C34" s="137">
        <v>237000</v>
      </c>
      <c r="D34" s="136">
        <v>237000</v>
      </c>
      <c r="E34" s="136" t="s">
        <v>19</v>
      </c>
      <c r="F34" s="136">
        <v>166200</v>
      </c>
      <c r="G34" s="135">
        <f>J34+M34</f>
        <v>70380.56</v>
      </c>
      <c r="H34" s="135">
        <f>G34/C34*100</f>
        <v>29.696438818565401</v>
      </c>
      <c r="I34" s="135">
        <f>G34/F34*100</f>
        <v>42.34690734055355</v>
      </c>
      <c r="J34" s="135">
        <v>70380.56</v>
      </c>
      <c r="K34" s="135">
        <f>J34/D34*100</f>
        <v>29.696438818565401</v>
      </c>
      <c r="L34" s="135">
        <v>42.34690734055355</v>
      </c>
      <c r="M34" s="135"/>
      <c r="N34" s="135" t="s">
        <v>19</v>
      </c>
      <c r="O34" s="69" t="s">
        <v>19</v>
      </c>
      <c r="P34" s="18">
        <v>6700</v>
      </c>
      <c r="Q34" s="18">
        <v>2311</v>
      </c>
      <c r="R34" s="18">
        <v>34.492537313432834</v>
      </c>
      <c r="S34" s="18">
        <v>9</v>
      </c>
      <c r="T34" s="18">
        <v>3</v>
      </c>
      <c r="U34" s="18">
        <v>33.333333333333329</v>
      </c>
      <c r="V34" s="20" t="s">
        <v>14</v>
      </c>
    </row>
    <row r="35" spans="1:22" ht="40.5">
      <c r="A35" s="15">
        <v>5</v>
      </c>
      <c r="B35" s="16" t="s">
        <v>45</v>
      </c>
      <c r="C35" s="137">
        <v>274000</v>
      </c>
      <c r="D35" s="136">
        <v>274000</v>
      </c>
      <c r="E35" s="136" t="s">
        <v>19</v>
      </c>
      <c r="F35" s="136">
        <v>195800</v>
      </c>
      <c r="G35" s="135">
        <f>J35+M35</f>
        <v>71191.399999999994</v>
      </c>
      <c r="H35" s="135">
        <f>G35/C35*100</f>
        <v>25.982262773722624</v>
      </c>
      <c r="I35" s="135">
        <f>G35/F35*100</f>
        <v>36.35924412665986</v>
      </c>
      <c r="J35" s="135">
        <v>71191.399999999994</v>
      </c>
      <c r="K35" s="135">
        <f>J35/D35*100</f>
        <v>25.982262773722624</v>
      </c>
      <c r="L35" s="135">
        <v>36.35924412665986</v>
      </c>
      <c r="M35" s="135"/>
      <c r="N35" s="135" t="s">
        <v>19</v>
      </c>
      <c r="O35" s="69" t="s">
        <v>19</v>
      </c>
      <c r="P35" s="18">
        <v>6500</v>
      </c>
      <c r="Q35" s="18">
        <v>8105</v>
      </c>
      <c r="R35" s="18">
        <v>124.69230769230771</v>
      </c>
      <c r="S35" s="18">
        <v>10</v>
      </c>
      <c r="T35" s="18">
        <v>2</v>
      </c>
      <c r="U35" s="18">
        <v>20</v>
      </c>
      <c r="V35" s="20" t="s">
        <v>14</v>
      </c>
    </row>
    <row r="36" spans="1:22" ht="40.5">
      <c r="A36" s="15">
        <v>6</v>
      </c>
      <c r="B36" s="16" t="s">
        <v>46</v>
      </c>
      <c r="C36" s="137">
        <v>211000</v>
      </c>
      <c r="D36" s="136">
        <v>211000</v>
      </c>
      <c r="E36" s="136" t="s">
        <v>19</v>
      </c>
      <c r="F36" s="136">
        <v>145400</v>
      </c>
      <c r="G36" s="135">
        <f>J36+M36</f>
        <v>61027</v>
      </c>
      <c r="H36" s="135">
        <f>G36/C36*100</f>
        <v>28.922748815165878</v>
      </c>
      <c r="I36" s="135">
        <f>G36/F36*100</f>
        <v>41.971801925722147</v>
      </c>
      <c r="J36" s="135">
        <v>61027</v>
      </c>
      <c r="K36" s="135">
        <f>J36/D36*100</f>
        <v>28.922748815165878</v>
      </c>
      <c r="L36" s="135">
        <v>41.971801925722147</v>
      </c>
      <c r="M36" s="135"/>
      <c r="N36" s="135" t="s">
        <v>19</v>
      </c>
      <c r="O36" s="69" t="s">
        <v>19</v>
      </c>
      <c r="P36" s="18">
        <v>3200</v>
      </c>
      <c r="Q36" s="18">
        <v>226</v>
      </c>
      <c r="R36" s="18">
        <v>7.0624999999999991</v>
      </c>
      <c r="S36" s="18">
        <v>8</v>
      </c>
      <c r="T36" s="18">
        <v>2</v>
      </c>
      <c r="U36" s="18">
        <v>25</v>
      </c>
      <c r="V36" s="20" t="s">
        <v>14</v>
      </c>
    </row>
    <row r="37" spans="1:22" ht="40.5">
      <c r="A37" s="15">
        <v>7</v>
      </c>
      <c r="B37" s="16" t="s">
        <v>47</v>
      </c>
      <c r="C37" s="137">
        <v>270000</v>
      </c>
      <c r="D37" s="136">
        <v>270000</v>
      </c>
      <c r="E37" s="136" t="s">
        <v>19</v>
      </c>
      <c r="F37" s="136">
        <v>192600</v>
      </c>
      <c r="G37" s="135">
        <f>J37+M37</f>
        <v>54852.5</v>
      </c>
      <c r="H37" s="135">
        <f>G37/C37*100</f>
        <v>20.31574074074074</v>
      </c>
      <c r="I37" s="135">
        <f>G37/F37*100</f>
        <v>28.480010384215994</v>
      </c>
      <c r="J37" s="135">
        <v>54852.5</v>
      </c>
      <c r="K37" s="135">
        <f>J37/D37*100</f>
        <v>20.31574074074074</v>
      </c>
      <c r="L37" s="135">
        <v>28.480010384215994</v>
      </c>
      <c r="M37" s="135"/>
      <c r="N37" s="135" t="s">
        <v>19</v>
      </c>
      <c r="O37" s="69" t="s">
        <v>19</v>
      </c>
      <c r="P37" s="18">
        <v>3400</v>
      </c>
      <c r="Q37" s="18">
        <v>8330</v>
      </c>
      <c r="R37" s="18">
        <v>245.00000000000003</v>
      </c>
      <c r="S37" s="18">
        <v>10</v>
      </c>
      <c r="T37" s="18">
        <v>10</v>
      </c>
      <c r="U37" s="18">
        <v>100</v>
      </c>
      <c r="V37" s="20" t="s">
        <v>14</v>
      </c>
    </row>
    <row r="38" spans="1:22" ht="40.5">
      <c r="A38" s="15">
        <v>8</v>
      </c>
      <c r="B38" s="16" t="s">
        <v>48</v>
      </c>
      <c r="C38" s="137">
        <v>221000</v>
      </c>
      <c r="D38" s="136">
        <v>221000</v>
      </c>
      <c r="E38" s="136" t="s">
        <v>19</v>
      </c>
      <c r="F38" s="136">
        <v>153400</v>
      </c>
      <c r="G38" s="135">
        <f>J38+M38</f>
        <v>79406</v>
      </c>
      <c r="H38" s="135">
        <f>G38/C38*100</f>
        <v>35.930316742081445</v>
      </c>
      <c r="I38" s="135">
        <f>G38/F38*100</f>
        <v>51.764015645371572</v>
      </c>
      <c r="J38" s="135">
        <v>79406</v>
      </c>
      <c r="K38" s="135">
        <f>J38/D38*100</f>
        <v>35.930316742081445</v>
      </c>
      <c r="L38" s="135">
        <v>51.764015645371579</v>
      </c>
      <c r="M38" s="135"/>
      <c r="N38" s="135" t="s">
        <v>19</v>
      </c>
      <c r="O38" s="69" t="s">
        <v>19</v>
      </c>
      <c r="P38" s="18">
        <v>1900</v>
      </c>
      <c r="Q38" s="18">
        <v>883</v>
      </c>
      <c r="R38" s="18">
        <v>46.473684210526315</v>
      </c>
      <c r="S38" s="18">
        <v>4</v>
      </c>
      <c r="T38" s="18">
        <v>2</v>
      </c>
      <c r="U38" s="18">
        <v>50</v>
      </c>
      <c r="V38" s="20" t="s">
        <v>14</v>
      </c>
    </row>
    <row r="39" spans="1:22" ht="40.5">
      <c r="A39" s="15">
        <v>9</v>
      </c>
      <c r="B39" s="16" t="s">
        <v>49</v>
      </c>
      <c r="C39" s="137">
        <v>205000</v>
      </c>
      <c r="D39" s="136">
        <v>205000</v>
      </c>
      <c r="E39" s="136" t="s">
        <v>19</v>
      </c>
      <c r="F39" s="136">
        <v>140600</v>
      </c>
      <c r="G39" s="135">
        <f>J39+M39</f>
        <v>68600</v>
      </c>
      <c r="H39" s="135">
        <f>G39/C39*100</f>
        <v>33.463414634146346</v>
      </c>
      <c r="I39" s="135">
        <f>G39/F39*100</f>
        <v>48.790896159317207</v>
      </c>
      <c r="J39" s="135">
        <v>68600</v>
      </c>
      <c r="K39" s="135">
        <f>J39/D39*100</f>
        <v>33.463414634146346</v>
      </c>
      <c r="L39" s="135">
        <v>48.790896159317214</v>
      </c>
      <c r="M39" s="135"/>
      <c r="N39" s="135" t="s">
        <v>19</v>
      </c>
      <c r="O39" s="69" t="s">
        <v>19</v>
      </c>
      <c r="P39" s="18">
        <v>4600</v>
      </c>
      <c r="Q39" s="18">
        <v>1259</v>
      </c>
      <c r="R39" s="18">
        <v>27.369565217391305</v>
      </c>
      <c r="S39" s="18">
        <v>6</v>
      </c>
      <c r="T39" s="19" t="s">
        <v>19</v>
      </c>
      <c r="U39" s="19" t="s">
        <v>19</v>
      </c>
      <c r="V39" s="20" t="s">
        <v>14</v>
      </c>
    </row>
    <row r="40" spans="1:22" ht="40.5">
      <c r="A40" s="15">
        <v>10</v>
      </c>
      <c r="B40" s="16" t="s">
        <v>50</v>
      </c>
      <c r="C40" s="137">
        <v>241000</v>
      </c>
      <c r="D40" s="136">
        <v>241000</v>
      </c>
      <c r="E40" s="136" t="s">
        <v>19</v>
      </c>
      <c r="F40" s="136">
        <v>169400</v>
      </c>
      <c r="G40" s="135">
        <f>J40+M40</f>
        <v>6230</v>
      </c>
      <c r="H40" s="135">
        <f>G40/C40*100</f>
        <v>2.5850622406639006</v>
      </c>
      <c r="I40" s="135">
        <f>G40/F40*100</f>
        <v>3.6776859504132231</v>
      </c>
      <c r="J40" s="135">
        <v>6230</v>
      </c>
      <c r="K40" s="135">
        <f>J40/D40*100</f>
        <v>2.5850622406639006</v>
      </c>
      <c r="L40" s="135">
        <v>3.6776859504132231</v>
      </c>
      <c r="M40" s="135"/>
      <c r="N40" s="135" t="s">
        <v>19</v>
      </c>
      <c r="O40" s="69" t="s">
        <v>19</v>
      </c>
      <c r="P40" s="18">
        <v>4300</v>
      </c>
      <c r="Q40" s="18">
        <v>4679</v>
      </c>
      <c r="R40" s="18">
        <v>108.81395348837208</v>
      </c>
      <c r="S40" s="18">
        <v>10</v>
      </c>
      <c r="T40" s="19" t="s">
        <v>19</v>
      </c>
      <c r="U40" s="19" t="s">
        <v>19</v>
      </c>
      <c r="V40" s="20" t="s">
        <v>14</v>
      </c>
    </row>
    <row r="41" spans="1:22" ht="40.5">
      <c r="A41" s="15">
        <v>11</v>
      </c>
      <c r="B41" s="16" t="s">
        <v>51</v>
      </c>
      <c r="C41" s="137">
        <v>268000</v>
      </c>
      <c r="D41" s="136">
        <v>268000</v>
      </c>
      <c r="E41" s="136" t="s">
        <v>19</v>
      </c>
      <c r="F41" s="136">
        <v>191000</v>
      </c>
      <c r="G41" s="135">
        <f>J41+M41</f>
        <v>59165.93</v>
      </c>
      <c r="H41" s="135">
        <f>G41/C41*100</f>
        <v>22.076839552238805</v>
      </c>
      <c r="I41" s="135">
        <f>G41/F41*100</f>
        <v>30.97692670157068</v>
      </c>
      <c r="J41" s="135">
        <v>59165.93</v>
      </c>
      <c r="K41" s="135">
        <f>J41/D41*100</f>
        <v>22.076839552238805</v>
      </c>
      <c r="L41" s="135">
        <v>30.97692670157068</v>
      </c>
      <c r="M41" s="135"/>
      <c r="N41" s="135" t="s">
        <v>19</v>
      </c>
      <c r="O41" s="69" t="s">
        <v>19</v>
      </c>
      <c r="P41" s="18">
        <v>8800</v>
      </c>
      <c r="Q41" s="18">
        <v>7018</v>
      </c>
      <c r="R41" s="18">
        <v>79.75</v>
      </c>
      <c r="S41" s="18">
        <v>12</v>
      </c>
      <c r="T41" s="18">
        <v>3</v>
      </c>
      <c r="U41" s="18">
        <v>25</v>
      </c>
      <c r="V41" s="20" t="s">
        <v>14</v>
      </c>
    </row>
    <row r="42" spans="1:22" ht="51">
      <c r="A42" s="15">
        <v>12</v>
      </c>
      <c r="B42" s="16" t="s">
        <v>52</v>
      </c>
      <c r="C42" s="137">
        <v>1209000</v>
      </c>
      <c r="D42" s="136">
        <v>255000</v>
      </c>
      <c r="E42" s="136">
        <v>954000</v>
      </c>
      <c r="F42" s="136">
        <v>1134600</v>
      </c>
      <c r="G42" s="135">
        <f>J42+M42</f>
        <v>902620</v>
      </c>
      <c r="H42" s="135">
        <f>G42/C42*100</f>
        <v>74.658395368072789</v>
      </c>
      <c r="I42" s="135">
        <f>G42/F42*100</f>
        <v>79.554027851225101</v>
      </c>
      <c r="J42" s="135">
        <v>52620</v>
      </c>
      <c r="K42" s="135">
        <f>J42/D42*100</f>
        <v>20.63529411764706</v>
      </c>
      <c r="L42" s="135">
        <v>4.6377578001057644</v>
      </c>
      <c r="M42" s="135">
        <v>850000</v>
      </c>
      <c r="N42" s="135">
        <v>89.098532494758899</v>
      </c>
      <c r="O42" s="67">
        <v>74.916270051119341</v>
      </c>
      <c r="P42" s="18">
        <v>3800</v>
      </c>
      <c r="Q42" s="18">
        <v>5138</v>
      </c>
      <c r="R42" s="18">
        <v>135.21052631578948</v>
      </c>
      <c r="S42" s="18">
        <v>7</v>
      </c>
      <c r="T42" s="18">
        <v>8</v>
      </c>
      <c r="U42" s="18">
        <v>114.28571428571428</v>
      </c>
      <c r="V42" s="20" t="s">
        <v>14</v>
      </c>
    </row>
    <row r="43" spans="1:22" ht="40.5">
      <c r="A43" s="15">
        <v>13</v>
      </c>
      <c r="B43" s="16" t="s">
        <v>53</v>
      </c>
      <c r="C43" s="137">
        <v>227000</v>
      </c>
      <c r="D43" s="136">
        <v>227000</v>
      </c>
      <c r="E43" s="136" t="s">
        <v>19</v>
      </c>
      <c r="F43" s="136">
        <v>158200</v>
      </c>
      <c r="G43" s="135">
        <f>J43+M43</f>
        <v>58690</v>
      </c>
      <c r="H43" s="135">
        <f>G43/C43*100</f>
        <v>25.854625550660792</v>
      </c>
      <c r="I43" s="135">
        <f>G43/F43*100</f>
        <v>37.098609355246523</v>
      </c>
      <c r="J43" s="135">
        <v>58690</v>
      </c>
      <c r="K43" s="135">
        <f>J43/D43*100</f>
        <v>25.854625550660792</v>
      </c>
      <c r="L43" s="135">
        <v>37.098609355246523</v>
      </c>
      <c r="M43" s="135"/>
      <c r="N43" s="135" t="s">
        <v>19</v>
      </c>
      <c r="O43" s="69" t="s">
        <v>19</v>
      </c>
      <c r="P43" s="18">
        <v>3800</v>
      </c>
      <c r="Q43" s="18">
        <v>3193</v>
      </c>
      <c r="R43" s="18">
        <v>84.026315789473685</v>
      </c>
      <c r="S43" s="18">
        <v>7</v>
      </c>
      <c r="T43" s="19" t="s">
        <v>19</v>
      </c>
      <c r="U43" s="19" t="s">
        <v>19</v>
      </c>
      <c r="V43" s="20" t="s">
        <v>14</v>
      </c>
    </row>
    <row r="44" spans="1:22" ht="40.5">
      <c r="A44" s="15">
        <v>14</v>
      </c>
      <c r="B44" s="16" t="s">
        <v>54</v>
      </c>
      <c r="C44" s="137">
        <v>224000</v>
      </c>
      <c r="D44" s="136">
        <v>224000</v>
      </c>
      <c r="E44" s="136" t="s">
        <v>19</v>
      </c>
      <c r="F44" s="136">
        <v>155800</v>
      </c>
      <c r="G44" s="135">
        <f>J44+M44</f>
        <v>42340</v>
      </c>
      <c r="H44" s="135">
        <f>G44/C44*100</f>
        <v>18.901785714285715</v>
      </c>
      <c r="I44" s="135">
        <f>G44/F44*100</f>
        <v>27.175866495507062</v>
      </c>
      <c r="J44" s="135">
        <v>42340</v>
      </c>
      <c r="K44" s="135">
        <f>J44/D44*100</f>
        <v>18.901785714285715</v>
      </c>
      <c r="L44" s="135">
        <v>27.175866495507062</v>
      </c>
      <c r="M44" s="135"/>
      <c r="N44" s="135" t="s">
        <v>19</v>
      </c>
      <c r="O44" s="69" t="s">
        <v>19</v>
      </c>
      <c r="P44" s="18">
        <v>1000</v>
      </c>
      <c r="Q44" s="18">
        <v>869</v>
      </c>
      <c r="R44" s="18">
        <v>86.9</v>
      </c>
      <c r="S44" s="18">
        <v>4</v>
      </c>
      <c r="T44" s="18">
        <v>2</v>
      </c>
      <c r="U44" s="18">
        <v>50</v>
      </c>
      <c r="V44" s="20" t="s">
        <v>14</v>
      </c>
    </row>
    <row r="45" spans="1:22" ht="40.5">
      <c r="A45" s="15">
        <v>15</v>
      </c>
      <c r="B45" s="16" t="s">
        <v>55</v>
      </c>
      <c r="C45" s="137">
        <v>2707000</v>
      </c>
      <c r="D45" s="136">
        <v>217000</v>
      </c>
      <c r="E45" s="136">
        <v>2490000</v>
      </c>
      <c r="F45" s="136">
        <v>2640200</v>
      </c>
      <c r="G45" s="135">
        <f>J45+M45</f>
        <v>32920</v>
      </c>
      <c r="H45" s="135">
        <f>G45/C45*100</f>
        <v>1.2161063908385668</v>
      </c>
      <c r="I45" s="135">
        <f>G45/F45*100</f>
        <v>1.2468752367244906</v>
      </c>
      <c r="J45" s="135">
        <v>32920</v>
      </c>
      <c r="K45" s="135">
        <f>J45/D45*100</f>
        <v>15.170506912442397</v>
      </c>
      <c r="L45" s="135">
        <v>1.2468752367244906</v>
      </c>
      <c r="M45" s="135"/>
      <c r="N45" s="135" t="s">
        <v>19</v>
      </c>
      <c r="O45" s="69" t="s">
        <v>19</v>
      </c>
      <c r="P45" s="18">
        <v>5600</v>
      </c>
      <c r="Q45" s="18">
        <v>2666</v>
      </c>
      <c r="R45" s="18">
        <v>47.607142857142861</v>
      </c>
      <c r="S45" s="18">
        <v>8</v>
      </c>
      <c r="T45" s="18">
        <v>2</v>
      </c>
      <c r="U45" s="18">
        <v>25</v>
      </c>
      <c r="V45" s="20" t="s">
        <v>14</v>
      </c>
    </row>
    <row r="46" spans="1:22" ht="40.5">
      <c r="A46" s="15">
        <v>16</v>
      </c>
      <c r="B46" s="16" t="s">
        <v>56</v>
      </c>
      <c r="C46" s="137">
        <v>227000</v>
      </c>
      <c r="D46" s="136">
        <v>227000</v>
      </c>
      <c r="E46" s="136" t="s">
        <v>19</v>
      </c>
      <c r="F46" s="136">
        <v>158200</v>
      </c>
      <c r="G46" s="135">
        <f>J46+M46</f>
        <v>30160</v>
      </c>
      <c r="H46" s="135">
        <f>G46/C46*100</f>
        <v>13.286343612334802</v>
      </c>
      <c r="I46" s="135">
        <f>G46/F46*100</f>
        <v>19.06447534766119</v>
      </c>
      <c r="J46" s="135">
        <v>30160</v>
      </c>
      <c r="K46" s="135">
        <f>J46/D46*100</f>
        <v>13.286343612334802</v>
      </c>
      <c r="L46" s="135">
        <v>19.064475347661187</v>
      </c>
      <c r="M46" s="135"/>
      <c r="N46" s="135" t="s">
        <v>19</v>
      </c>
      <c r="O46" s="69" t="s">
        <v>19</v>
      </c>
      <c r="P46" s="18">
        <v>1800</v>
      </c>
      <c r="Q46" s="18">
        <v>4928</v>
      </c>
      <c r="R46" s="18">
        <v>273.77777777777777</v>
      </c>
      <c r="S46" s="18">
        <v>8</v>
      </c>
      <c r="T46" s="18">
        <v>5</v>
      </c>
      <c r="U46" s="18">
        <v>62.5</v>
      </c>
      <c r="V46" s="20" t="s">
        <v>14</v>
      </c>
    </row>
    <row r="47" spans="1:22" ht="40.5">
      <c r="A47" s="15">
        <v>17</v>
      </c>
      <c r="B47" s="16" t="s">
        <v>57</v>
      </c>
      <c r="C47" s="137">
        <v>256000</v>
      </c>
      <c r="D47" s="136">
        <v>256000</v>
      </c>
      <c r="E47" s="136" t="s">
        <v>19</v>
      </c>
      <c r="F47" s="136">
        <v>181400</v>
      </c>
      <c r="G47" s="135">
        <f>J47+M47</f>
        <v>50200</v>
      </c>
      <c r="H47" s="135">
        <f>G47/C47*100</f>
        <v>19.609375</v>
      </c>
      <c r="I47" s="135">
        <f>G47/F47*100</f>
        <v>27.673649393605292</v>
      </c>
      <c r="J47" s="135">
        <v>50200</v>
      </c>
      <c r="K47" s="135">
        <f>J47/D47*100</f>
        <v>19.609375</v>
      </c>
      <c r="L47" s="135">
        <v>27.673649393605292</v>
      </c>
      <c r="M47" s="135"/>
      <c r="N47" s="135" t="s">
        <v>19</v>
      </c>
      <c r="O47" s="69" t="s">
        <v>19</v>
      </c>
      <c r="P47" s="18">
        <v>3000</v>
      </c>
      <c r="Q47" s="18">
        <v>4928</v>
      </c>
      <c r="R47" s="18">
        <v>164.26666666666668</v>
      </c>
      <c r="S47" s="18">
        <v>9</v>
      </c>
      <c r="T47" s="18">
        <v>5</v>
      </c>
      <c r="U47" s="18">
        <v>55.555555555555557</v>
      </c>
      <c r="V47" s="20" t="s">
        <v>14</v>
      </c>
    </row>
    <row r="48" spans="1:22" ht="40.5">
      <c r="A48" s="15">
        <v>18</v>
      </c>
      <c r="B48" s="16" t="s">
        <v>58</v>
      </c>
      <c r="C48" s="137">
        <v>226000</v>
      </c>
      <c r="D48" s="136">
        <v>226000</v>
      </c>
      <c r="E48" s="136" t="s">
        <v>19</v>
      </c>
      <c r="F48" s="136">
        <v>157400</v>
      </c>
      <c r="G48" s="135">
        <f>J48+M48</f>
        <v>26320.65</v>
      </c>
      <c r="H48" s="135">
        <f>G48/C48*100</f>
        <v>11.646305309734514</v>
      </c>
      <c r="I48" s="135">
        <f>G48/F48*100</f>
        <v>16.722141041931383</v>
      </c>
      <c r="J48" s="135">
        <v>26320.65</v>
      </c>
      <c r="K48" s="135">
        <f>J48/D48*100</f>
        <v>11.646305309734514</v>
      </c>
      <c r="L48" s="135">
        <v>16.722141041931383</v>
      </c>
      <c r="M48" s="135"/>
      <c r="N48" s="135" t="s">
        <v>19</v>
      </c>
      <c r="O48" s="69" t="s">
        <v>19</v>
      </c>
      <c r="P48" s="18">
        <v>1300</v>
      </c>
      <c r="Q48" s="18">
        <v>2846</v>
      </c>
      <c r="R48" s="18">
        <v>218.92307692307691</v>
      </c>
      <c r="S48" s="18">
        <v>6</v>
      </c>
      <c r="T48" s="18">
        <v>8</v>
      </c>
      <c r="U48" s="18">
        <v>133.33333333333331</v>
      </c>
      <c r="V48" s="20" t="s">
        <v>14</v>
      </c>
    </row>
    <row r="49" spans="1:22" ht="40.5">
      <c r="A49" s="15">
        <v>19</v>
      </c>
      <c r="B49" s="16" t="s">
        <v>59</v>
      </c>
      <c r="C49" s="137">
        <v>217000</v>
      </c>
      <c r="D49" s="136">
        <v>217000</v>
      </c>
      <c r="E49" s="136" t="s">
        <v>19</v>
      </c>
      <c r="F49" s="136">
        <v>150200</v>
      </c>
      <c r="G49" s="135">
        <f>J49+M49</f>
        <v>30380</v>
      </c>
      <c r="H49" s="135">
        <f>G49/C49*100</f>
        <v>14.000000000000002</v>
      </c>
      <c r="I49" s="135">
        <f>G49/F49*100</f>
        <v>20.22636484687084</v>
      </c>
      <c r="J49" s="135">
        <v>30380</v>
      </c>
      <c r="K49" s="135">
        <f>J49/D49*100</f>
        <v>14.000000000000002</v>
      </c>
      <c r="L49" s="135">
        <v>20.226364846870837</v>
      </c>
      <c r="M49" s="135"/>
      <c r="N49" s="135" t="s">
        <v>19</v>
      </c>
      <c r="O49" s="69" t="s">
        <v>19</v>
      </c>
      <c r="P49" s="18">
        <v>2300</v>
      </c>
      <c r="Q49" s="19" t="s">
        <v>19</v>
      </c>
      <c r="R49" s="19" t="s">
        <v>19</v>
      </c>
      <c r="S49" s="18">
        <v>6</v>
      </c>
      <c r="T49" s="18">
        <v>1</v>
      </c>
      <c r="U49" s="18">
        <v>16.666666666666664</v>
      </c>
      <c r="V49" s="20" t="s">
        <v>14</v>
      </c>
    </row>
    <row r="50" spans="1:22" ht="40.5">
      <c r="A50" s="15">
        <v>20</v>
      </c>
      <c r="B50" s="16" t="s">
        <v>60</v>
      </c>
      <c r="C50" s="137">
        <v>229000</v>
      </c>
      <c r="D50" s="136">
        <v>229000</v>
      </c>
      <c r="E50" s="136" t="s">
        <v>19</v>
      </c>
      <c r="F50" s="136">
        <v>159800</v>
      </c>
      <c r="G50" s="135">
        <f>J50+M50</f>
        <v>54900</v>
      </c>
      <c r="H50" s="135">
        <f>G50/C50*100</f>
        <v>23.973799126637555</v>
      </c>
      <c r="I50" s="135">
        <f>G50/F50*100</f>
        <v>34.355444305381724</v>
      </c>
      <c r="J50" s="135">
        <v>54900</v>
      </c>
      <c r="K50" s="135">
        <f>J50/D50*100</f>
        <v>23.973799126637555</v>
      </c>
      <c r="L50" s="135">
        <v>34.355444305381724</v>
      </c>
      <c r="M50" s="135"/>
      <c r="N50" s="135" t="s">
        <v>19</v>
      </c>
      <c r="O50" s="69" t="s">
        <v>19</v>
      </c>
      <c r="P50" s="18">
        <v>3600</v>
      </c>
      <c r="Q50" s="18">
        <v>3998</v>
      </c>
      <c r="R50" s="18">
        <v>111.05555555555556</v>
      </c>
      <c r="S50" s="18">
        <v>8</v>
      </c>
      <c r="T50" s="18">
        <v>9</v>
      </c>
      <c r="U50" s="18">
        <v>112.5</v>
      </c>
      <c r="V50" s="20" t="s">
        <v>14</v>
      </c>
    </row>
    <row r="51" spans="1:22" ht="51">
      <c r="A51" s="44" t="s">
        <v>61</v>
      </c>
      <c r="B51" s="45"/>
      <c r="C51" s="139">
        <v>4304000</v>
      </c>
      <c r="D51" s="139">
        <v>4304000</v>
      </c>
      <c r="E51" s="139" t="s">
        <v>19</v>
      </c>
      <c r="F51" s="139">
        <v>2951800</v>
      </c>
      <c r="G51" s="138">
        <f>J51+M51</f>
        <v>952047.9800000001</v>
      </c>
      <c r="H51" s="138">
        <f>G51/C51*100</f>
        <v>22.120073884758369</v>
      </c>
      <c r="I51" s="138">
        <f>G51/F51*100</f>
        <v>32.253133003591032</v>
      </c>
      <c r="J51" s="138">
        <f>SUM(J52:J72)</f>
        <v>952047.9800000001</v>
      </c>
      <c r="K51" s="138">
        <f>J51/D51*100</f>
        <v>22.120073884758369</v>
      </c>
      <c r="L51" s="138">
        <v>32.253133003591032</v>
      </c>
      <c r="M51" s="138"/>
      <c r="N51" s="138" t="s">
        <v>19</v>
      </c>
      <c r="O51" s="74" t="s">
        <v>19</v>
      </c>
      <c r="P51" s="11">
        <v>29100</v>
      </c>
      <c r="Q51" s="11">
        <v>30066</v>
      </c>
      <c r="R51" s="11">
        <v>103.31958762886597</v>
      </c>
      <c r="S51" s="11">
        <v>80</v>
      </c>
      <c r="T51" s="11">
        <v>57</v>
      </c>
      <c r="U51" s="11">
        <v>71.25</v>
      </c>
      <c r="V51" s="12" t="s">
        <v>14</v>
      </c>
    </row>
    <row r="52" spans="1:22" ht="40.5">
      <c r="A52" s="15">
        <v>1</v>
      </c>
      <c r="B52" s="16" t="s">
        <v>62</v>
      </c>
      <c r="C52" s="137">
        <v>179000</v>
      </c>
      <c r="D52" s="136">
        <v>179000</v>
      </c>
      <c r="E52" s="136" t="s">
        <v>19</v>
      </c>
      <c r="F52" s="136">
        <v>119800</v>
      </c>
      <c r="G52" s="135">
        <f>J52+M52</f>
        <v>30385.200000000001</v>
      </c>
      <c r="H52" s="135">
        <f>G52/C52*100</f>
        <v>16.974972067039108</v>
      </c>
      <c r="I52" s="135">
        <f>G52/F52*100</f>
        <v>25.363272120200335</v>
      </c>
      <c r="J52" s="135">
        <v>30385.200000000001</v>
      </c>
      <c r="K52" s="135">
        <f>J52/D52*100</f>
        <v>16.974972067039108</v>
      </c>
      <c r="L52" s="135">
        <v>25.363272120200335</v>
      </c>
      <c r="M52" s="135"/>
      <c r="N52" s="135" t="s">
        <v>19</v>
      </c>
      <c r="O52" s="69" t="s">
        <v>19</v>
      </c>
      <c r="P52" s="18">
        <v>1400</v>
      </c>
      <c r="Q52" s="18">
        <v>485</v>
      </c>
      <c r="R52" s="18">
        <v>34.642857142857139</v>
      </c>
      <c r="S52" s="18">
        <v>2</v>
      </c>
      <c r="T52" s="18">
        <v>5</v>
      </c>
      <c r="U52" s="18">
        <v>250</v>
      </c>
      <c r="V52" s="20" t="s">
        <v>14</v>
      </c>
    </row>
    <row r="53" spans="1:22" ht="40.5">
      <c r="A53" s="15">
        <v>2</v>
      </c>
      <c r="B53" s="16" t="s">
        <v>63</v>
      </c>
      <c r="C53" s="137">
        <v>177000</v>
      </c>
      <c r="D53" s="136">
        <v>177000</v>
      </c>
      <c r="E53" s="136" t="s">
        <v>19</v>
      </c>
      <c r="F53" s="136">
        <v>118200</v>
      </c>
      <c r="G53" s="135">
        <f>J53+M53</f>
        <v>42376.67</v>
      </c>
      <c r="H53" s="135">
        <f>G53/C53*100</f>
        <v>23.941621468926552</v>
      </c>
      <c r="I53" s="135">
        <f>G53/F53*100</f>
        <v>35.851666666666667</v>
      </c>
      <c r="J53" s="135">
        <v>42376.67</v>
      </c>
      <c r="K53" s="135">
        <f>J53/D53*100</f>
        <v>23.941621468926552</v>
      </c>
      <c r="L53" s="135">
        <v>35.851666666666667</v>
      </c>
      <c r="M53" s="135"/>
      <c r="N53" s="135" t="s">
        <v>19</v>
      </c>
      <c r="O53" s="69" t="s">
        <v>19</v>
      </c>
      <c r="P53" s="18">
        <v>800</v>
      </c>
      <c r="Q53" s="18">
        <v>304</v>
      </c>
      <c r="R53" s="18">
        <v>38</v>
      </c>
      <c r="S53" s="18">
        <v>3</v>
      </c>
      <c r="T53" s="18">
        <v>2</v>
      </c>
      <c r="U53" s="18">
        <v>66.666666666666657</v>
      </c>
      <c r="V53" s="20" t="s">
        <v>14</v>
      </c>
    </row>
    <row r="54" spans="1:22" ht="40.5">
      <c r="A54" s="15">
        <v>3</v>
      </c>
      <c r="B54" s="16" t="s">
        <v>64</v>
      </c>
      <c r="C54" s="137">
        <v>189000</v>
      </c>
      <c r="D54" s="136">
        <v>189000</v>
      </c>
      <c r="E54" s="136" t="s">
        <v>19</v>
      </c>
      <c r="F54" s="136">
        <v>127800</v>
      </c>
      <c r="G54" s="135">
        <f>J54+M54</f>
        <v>40072</v>
      </c>
      <c r="H54" s="135">
        <f>G54/C54*100</f>
        <v>21.202116402116403</v>
      </c>
      <c r="I54" s="135">
        <f>G54/F54*100</f>
        <v>31.355242566510171</v>
      </c>
      <c r="J54" s="135">
        <v>40072</v>
      </c>
      <c r="K54" s="135">
        <f>J54/D54*100</f>
        <v>21.202116402116403</v>
      </c>
      <c r="L54" s="135">
        <v>31.355242566510174</v>
      </c>
      <c r="M54" s="135"/>
      <c r="N54" s="135" t="s">
        <v>19</v>
      </c>
      <c r="O54" s="69" t="s">
        <v>19</v>
      </c>
      <c r="P54" s="18">
        <v>50</v>
      </c>
      <c r="Q54" s="18">
        <v>123</v>
      </c>
      <c r="R54" s="18">
        <v>246</v>
      </c>
      <c r="S54" s="18">
        <v>2</v>
      </c>
      <c r="T54" s="18">
        <v>3</v>
      </c>
      <c r="U54" s="18">
        <v>150</v>
      </c>
      <c r="V54" s="20" t="s">
        <v>14</v>
      </c>
    </row>
    <row r="55" spans="1:22" ht="40.5">
      <c r="A55" s="15">
        <v>4</v>
      </c>
      <c r="B55" s="16" t="s">
        <v>65</v>
      </c>
      <c r="C55" s="137">
        <v>226000</v>
      </c>
      <c r="D55" s="136">
        <v>226000</v>
      </c>
      <c r="E55" s="136" t="s">
        <v>19</v>
      </c>
      <c r="F55" s="136">
        <v>157400</v>
      </c>
      <c r="G55" s="135">
        <f>J55+M55</f>
        <v>41869</v>
      </c>
      <c r="H55" s="135">
        <f>G55/C55*100</f>
        <v>18.526106194690264</v>
      </c>
      <c r="I55" s="135">
        <f>G55/F55*100</f>
        <v>26.600381194409152</v>
      </c>
      <c r="J55" s="135">
        <v>41869</v>
      </c>
      <c r="K55" s="135">
        <f>J55/D55*100</f>
        <v>18.526106194690264</v>
      </c>
      <c r="L55" s="135">
        <v>26.600381194409145</v>
      </c>
      <c r="M55" s="135"/>
      <c r="N55" s="135" t="s">
        <v>19</v>
      </c>
      <c r="O55" s="69" t="s">
        <v>19</v>
      </c>
      <c r="P55" s="18">
        <v>2100</v>
      </c>
      <c r="Q55" s="18">
        <v>2247</v>
      </c>
      <c r="R55" s="18">
        <v>107</v>
      </c>
      <c r="S55" s="18">
        <v>6</v>
      </c>
      <c r="T55" s="19" t="s">
        <v>19</v>
      </c>
      <c r="U55" s="19" t="s">
        <v>19</v>
      </c>
      <c r="V55" s="20" t="s">
        <v>14</v>
      </c>
    </row>
    <row r="56" spans="1:22" ht="40.5">
      <c r="A56" s="15">
        <v>5</v>
      </c>
      <c r="B56" s="16" t="s">
        <v>66</v>
      </c>
      <c r="C56" s="137">
        <v>179000</v>
      </c>
      <c r="D56" s="136">
        <v>179000</v>
      </c>
      <c r="E56" s="136" t="s">
        <v>19</v>
      </c>
      <c r="F56" s="136">
        <v>119800</v>
      </c>
      <c r="G56" s="135">
        <f>J56+M56</f>
        <v>70090</v>
      </c>
      <c r="H56" s="135">
        <f>G56/C56*100</f>
        <v>39.156424581005588</v>
      </c>
      <c r="I56" s="135">
        <f>G56/F56*100</f>
        <v>58.505843071786309</v>
      </c>
      <c r="J56" s="135">
        <v>70090</v>
      </c>
      <c r="K56" s="135">
        <f>J56/D56*100</f>
        <v>39.156424581005588</v>
      </c>
      <c r="L56" s="135">
        <v>58.505843071786309</v>
      </c>
      <c r="M56" s="135"/>
      <c r="N56" s="135" t="s">
        <v>19</v>
      </c>
      <c r="O56" s="69" t="s">
        <v>19</v>
      </c>
      <c r="P56" s="18">
        <v>50</v>
      </c>
      <c r="Q56" s="18">
        <v>45</v>
      </c>
      <c r="R56" s="18">
        <v>90</v>
      </c>
      <c r="S56" s="18">
        <v>2</v>
      </c>
      <c r="T56" s="18">
        <v>2</v>
      </c>
      <c r="U56" s="18">
        <v>100</v>
      </c>
      <c r="V56" s="20" t="s">
        <v>14</v>
      </c>
    </row>
    <row r="57" spans="1:22" ht="40.5">
      <c r="A57" s="15">
        <v>6</v>
      </c>
      <c r="B57" s="16" t="s">
        <v>67</v>
      </c>
      <c r="C57" s="137">
        <v>194000</v>
      </c>
      <c r="D57" s="136">
        <v>194000</v>
      </c>
      <c r="E57" s="136" t="s">
        <v>19</v>
      </c>
      <c r="F57" s="136">
        <v>131800</v>
      </c>
      <c r="G57" s="135">
        <f>J57+M57</f>
        <v>62388</v>
      </c>
      <c r="H57" s="135">
        <f>G57/C57*100</f>
        <v>32.158762886597934</v>
      </c>
      <c r="I57" s="135">
        <f>G57/F57*100</f>
        <v>47.335356600910472</v>
      </c>
      <c r="J57" s="135">
        <v>62388</v>
      </c>
      <c r="K57" s="135">
        <f>J57/D57*100</f>
        <v>32.158762886597934</v>
      </c>
      <c r="L57" s="135">
        <v>47.335356600910472</v>
      </c>
      <c r="M57" s="135"/>
      <c r="N57" s="135" t="s">
        <v>19</v>
      </c>
      <c r="O57" s="69" t="s">
        <v>19</v>
      </c>
      <c r="P57" s="18">
        <v>800</v>
      </c>
      <c r="Q57" s="18">
        <v>237</v>
      </c>
      <c r="R57" s="18">
        <v>29.625</v>
      </c>
      <c r="S57" s="18">
        <v>5</v>
      </c>
      <c r="T57" s="19" t="s">
        <v>19</v>
      </c>
      <c r="U57" s="19" t="s">
        <v>19</v>
      </c>
      <c r="V57" s="20" t="s">
        <v>14</v>
      </c>
    </row>
    <row r="58" spans="1:22" ht="40.5">
      <c r="A58" s="15">
        <v>7</v>
      </c>
      <c r="B58" s="16" t="s">
        <v>68</v>
      </c>
      <c r="C58" s="137">
        <v>194000</v>
      </c>
      <c r="D58" s="136">
        <v>194000</v>
      </c>
      <c r="E58" s="136" t="s">
        <v>19</v>
      </c>
      <c r="F58" s="136">
        <v>131800</v>
      </c>
      <c r="G58" s="135">
        <f>J58+M58</f>
        <v>26410</v>
      </c>
      <c r="H58" s="135">
        <f>G58/C58*100</f>
        <v>13.61340206185567</v>
      </c>
      <c r="I58" s="135">
        <f>G58/F58*100</f>
        <v>20.03793626707132</v>
      </c>
      <c r="J58" s="135">
        <v>26410</v>
      </c>
      <c r="K58" s="135">
        <f>J58/D58*100</f>
        <v>13.61340206185567</v>
      </c>
      <c r="L58" s="135">
        <v>20.03793626707132</v>
      </c>
      <c r="M58" s="135"/>
      <c r="N58" s="135" t="s">
        <v>19</v>
      </c>
      <c r="O58" s="69" t="s">
        <v>19</v>
      </c>
      <c r="P58" s="18">
        <v>1500</v>
      </c>
      <c r="Q58" s="18">
        <v>1253</v>
      </c>
      <c r="R58" s="18">
        <v>83.533333333333331</v>
      </c>
      <c r="S58" s="18">
        <v>3</v>
      </c>
      <c r="T58" s="18">
        <v>3</v>
      </c>
      <c r="U58" s="18">
        <v>100</v>
      </c>
      <c r="V58" s="20" t="s">
        <v>14</v>
      </c>
    </row>
    <row r="59" spans="1:22" ht="40.5">
      <c r="A59" s="15">
        <v>8</v>
      </c>
      <c r="B59" s="16" t="s">
        <v>69</v>
      </c>
      <c r="C59" s="137">
        <v>229000</v>
      </c>
      <c r="D59" s="136">
        <v>229000</v>
      </c>
      <c r="E59" s="136" t="s">
        <v>19</v>
      </c>
      <c r="F59" s="136">
        <v>159800</v>
      </c>
      <c r="G59" s="135">
        <f>J59+M59</f>
        <v>59907</v>
      </c>
      <c r="H59" s="135">
        <f>G59/C59*100</f>
        <v>26.160262008733625</v>
      </c>
      <c r="I59" s="135">
        <f>G59/F59*100</f>
        <v>37.488735919899874</v>
      </c>
      <c r="J59" s="135">
        <v>59907</v>
      </c>
      <c r="K59" s="135">
        <f>J59/D59*100</f>
        <v>26.160262008733625</v>
      </c>
      <c r="L59" s="135">
        <v>37.488735919899874</v>
      </c>
      <c r="M59" s="135"/>
      <c r="N59" s="135" t="s">
        <v>19</v>
      </c>
      <c r="O59" s="69" t="s">
        <v>19</v>
      </c>
      <c r="P59" s="18">
        <v>1400</v>
      </c>
      <c r="Q59" s="18">
        <v>1716</v>
      </c>
      <c r="R59" s="18">
        <v>122.57142857142857</v>
      </c>
      <c r="S59" s="18">
        <v>4</v>
      </c>
      <c r="T59" s="18">
        <v>2</v>
      </c>
      <c r="U59" s="18">
        <v>50</v>
      </c>
      <c r="V59" s="20" t="s">
        <v>14</v>
      </c>
    </row>
    <row r="60" spans="1:22" ht="40.5">
      <c r="A60" s="15">
        <v>9</v>
      </c>
      <c r="B60" s="16" t="s">
        <v>70</v>
      </c>
      <c r="C60" s="137">
        <v>215000</v>
      </c>
      <c r="D60" s="136">
        <v>215000</v>
      </c>
      <c r="E60" s="136" t="s">
        <v>19</v>
      </c>
      <c r="F60" s="136">
        <v>148600</v>
      </c>
      <c r="G60" s="135">
        <f>J60+M60</f>
        <v>40717.1</v>
      </c>
      <c r="H60" s="135">
        <f>G60/C60*100</f>
        <v>18.938186046511625</v>
      </c>
      <c r="I60" s="135">
        <f>G60/F60*100</f>
        <v>27.400471063257065</v>
      </c>
      <c r="J60" s="135">
        <v>40717.1</v>
      </c>
      <c r="K60" s="135">
        <f>J60/D60*100</f>
        <v>18.938186046511625</v>
      </c>
      <c r="L60" s="135">
        <v>27.400471063257065</v>
      </c>
      <c r="M60" s="135"/>
      <c r="N60" s="135" t="s">
        <v>19</v>
      </c>
      <c r="O60" s="69" t="s">
        <v>19</v>
      </c>
      <c r="P60" s="18">
        <v>400</v>
      </c>
      <c r="Q60" s="18">
        <v>220</v>
      </c>
      <c r="R60" s="18">
        <v>55.000000000000007</v>
      </c>
      <c r="S60" s="18">
        <v>2</v>
      </c>
      <c r="T60" s="19" t="s">
        <v>19</v>
      </c>
      <c r="U60" s="19" t="s">
        <v>19</v>
      </c>
      <c r="V60" s="20" t="s">
        <v>14</v>
      </c>
    </row>
    <row r="61" spans="1:22" ht="40.5">
      <c r="A61" s="15">
        <v>10</v>
      </c>
      <c r="B61" s="16" t="s">
        <v>71</v>
      </c>
      <c r="C61" s="137">
        <v>234000</v>
      </c>
      <c r="D61" s="136">
        <v>234000</v>
      </c>
      <c r="E61" s="136" t="s">
        <v>19</v>
      </c>
      <c r="F61" s="136">
        <v>163800</v>
      </c>
      <c r="G61" s="135">
        <f>J61+M61</f>
        <v>41325</v>
      </c>
      <c r="H61" s="135">
        <f>G61/C61*100</f>
        <v>17.660256410256412</v>
      </c>
      <c r="I61" s="135">
        <f>G61/F61*100</f>
        <v>25.22893772893773</v>
      </c>
      <c r="J61" s="135">
        <v>41325</v>
      </c>
      <c r="K61" s="135">
        <f>J61/D61*100</f>
        <v>17.660256410256412</v>
      </c>
      <c r="L61" s="135">
        <v>25.228937728937726</v>
      </c>
      <c r="M61" s="135"/>
      <c r="N61" s="135" t="s">
        <v>19</v>
      </c>
      <c r="O61" s="69" t="s">
        <v>19</v>
      </c>
      <c r="P61" s="18">
        <v>1600</v>
      </c>
      <c r="Q61" s="18">
        <v>1872</v>
      </c>
      <c r="R61" s="18">
        <v>117</v>
      </c>
      <c r="S61" s="18">
        <v>6</v>
      </c>
      <c r="T61" s="18">
        <v>3</v>
      </c>
      <c r="U61" s="18">
        <v>50</v>
      </c>
      <c r="V61" s="20" t="s">
        <v>14</v>
      </c>
    </row>
    <row r="62" spans="1:22" ht="40.5">
      <c r="A62" s="15">
        <v>11</v>
      </c>
      <c r="B62" s="16" t="s">
        <v>72</v>
      </c>
      <c r="C62" s="137">
        <v>217000</v>
      </c>
      <c r="D62" s="136">
        <v>217000</v>
      </c>
      <c r="E62" s="136" t="s">
        <v>19</v>
      </c>
      <c r="F62" s="136">
        <v>150200</v>
      </c>
      <c r="G62" s="135">
        <f>J62+M62</f>
        <v>27280</v>
      </c>
      <c r="H62" s="135">
        <f>G62/C62*100</f>
        <v>12.571428571428573</v>
      </c>
      <c r="I62" s="135">
        <f>G62/F62*100</f>
        <v>18.162450066577897</v>
      </c>
      <c r="J62" s="135">
        <v>27280</v>
      </c>
      <c r="K62" s="135">
        <f>J62/D62*100</f>
        <v>12.571428571428573</v>
      </c>
      <c r="L62" s="135">
        <v>18.162450066577897</v>
      </c>
      <c r="M62" s="135"/>
      <c r="N62" s="135" t="s">
        <v>19</v>
      </c>
      <c r="O62" s="69" t="s">
        <v>19</v>
      </c>
      <c r="P62" s="18">
        <v>600</v>
      </c>
      <c r="Q62" s="18">
        <v>953</v>
      </c>
      <c r="R62" s="18">
        <v>158.83333333333334</v>
      </c>
      <c r="S62" s="18">
        <v>2</v>
      </c>
      <c r="T62" s="18">
        <v>1</v>
      </c>
      <c r="U62" s="18">
        <v>50</v>
      </c>
      <c r="V62" s="20" t="s">
        <v>14</v>
      </c>
    </row>
    <row r="63" spans="1:22" ht="40.5">
      <c r="A63" s="15">
        <v>12</v>
      </c>
      <c r="B63" s="16" t="s">
        <v>73</v>
      </c>
      <c r="C63" s="137">
        <v>226000</v>
      </c>
      <c r="D63" s="136">
        <v>226000</v>
      </c>
      <c r="E63" s="136" t="s">
        <v>19</v>
      </c>
      <c r="F63" s="136">
        <v>157400</v>
      </c>
      <c r="G63" s="135">
        <f>J63+M63</f>
        <v>77101.06</v>
      </c>
      <c r="H63" s="135">
        <f>G63/C63*100</f>
        <v>34.115513274336287</v>
      </c>
      <c r="I63" s="135">
        <f>G63/F63*100</f>
        <v>48.984155019059713</v>
      </c>
      <c r="J63" s="135">
        <v>77101.06</v>
      </c>
      <c r="K63" s="135">
        <f>J63/D63*100</f>
        <v>34.115513274336287</v>
      </c>
      <c r="L63" s="135">
        <v>48.98415501905972</v>
      </c>
      <c r="M63" s="135"/>
      <c r="N63" s="135" t="s">
        <v>19</v>
      </c>
      <c r="O63" s="69" t="s">
        <v>19</v>
      </c>
      <c r="P63" s="18">
        <v>4300</v>
      </c>
      <c r="Q63" s="18">
        <v>3125</v>
      </c>
      <c r="R63" s="18">
        <v>72.674418604651152</v>
      </c>
      <c r="S63" s="18">
        <v>7</v>
      </c>
      <c r="T63" s="18">
        <v>7</v>
      </c>
      <c r="U63" s="18">
        <v>100</v>
      </c>
      <c r="V63" s="20" t="s">
        <v>14</v>
      </c>
    </row>
    <row r="64" spans="1:22" ht="40.5">
      <c r="A64" s="15">
        <v>13</v>
      </c>
      <c r="B64" s="16" t="s">
        <v>74</v>
      </c>
      <c r="C64" s="137">
        <v>199000</v>
      </c>
      <c r="D64" s="136">
        <v>199000</v>
      </c>
      <c r="E64" s="136" t="s">
        <v>19</v>
      </c>
      <c r="F64" s="136">
        <v>135800</v>
      </c>
      <c r="G64" s="135">
        <f>J64+M64</f>
        <v>58030</v>
      </c>
      <c r="H64" s="135">
        <f>G64/C64*100</f>
        <v>29.1608040201005</v>
      </c>
      <c r="I64" s="135">
        <f>G64/F64*100</f>
        <v>42.731958762886599</v>
      </c>
      <c r="J64" s="135">
        <v>58030</v>
      </c>
      <c r="K64" s="135">
        <f>J64/D64*100</f>
        <v>29.1608040201005</v>
      </c>
      <c r="L64" s="135">
        <v>42.731958762886599</v>
      </c>
      <c r="M64" s="135"/>
      <c r="N64" s="135" t="s">
        <v>19</v>
      </c>
      <c r="O64" s="69" t="s">
        <v>19</v>
      </c>
      <c r="P64" s="18">
        <v>1000</v>
      </c>
      <c r="Q64" s="18">
        <v>393</v>
      </c>
      <c r="R64" s="18">
        <v>39.300000000000004</v>
      </c>
      <c r="S64" s="18">
        <v>3</v>
      </c>
      <c r="T64" s="18">
        <v>10</v>
      </c>
      <c r="U64" s="18">
        <v>333.33333333333337</v>
      </c>
      <c r="V64" s="20" t="s">
        <v>14</v>
      </c>
    </row>
    <row r="65" spans="1:22" ht="40.5">
      <c r="A65" s="15">
        <v>14</v>
      </c>
      <c r="B65" s="16" t="s">
        <v>75</v>
      </c>
      <c r="C65" s="137">
        <v>175000</v>
      </c>
      <c r="D65" s="136">
        <v>175000</v>
      </c>
      <c r="E65" s="136" t="s">
        <v>19</v>
      </c>
      <c r="F65" s="136">
        <v>116600</v>
      </c>
      <c r="G65" s="135">
        <f>J65+M65</f>
        <v>37772</v>
      </c>
      <c r="H65" s="135">
        <f>G65/C65*100</f>
        <v>21.584</v>
      </c>
      <c r="I65" s="135">
        <f>G65/F65*100</f>
        <v>32.39451114922813</v>
      </c>
      <c r="J65" s="135">
        <v>37772</v>
      </c>
      <c r="K65" s="135">
        <f>J65/D65*100</f>
        <v>21.584</v>
      </c>
      <c r="L65" s="135">
        <v>32.39451114922813</v>
      </c>
      <c r="M65" s="135"/>
      <c r="N65" s="135" t="s">
        <v>19</v>
      </c>
      <c r="O65" s="69" t="s">
        <v>19</v>
      </c>
      <c r="P65" s="18">
        <v>600</v>
      </c>
      <c r="Q65" s="18">
        <v>50</v>
      </c>
      <c r="R65" s="18">
        <v>8.3333333333333321</v>
      </c>
      <c r="S65" s="18">
        <v>2</v>
      </c>
      <c r="T65" s="19" t="s">
        <v>19</v>
      </c>
      <c r="U65" s="19" t="s">
        <v>19</v>
      </c>
      <c r="V65" s="20" t="s">
        <v>14</v>
      </c>
    </row>
    <row r="66" spans="1:22" ht="40.5">
      <c r="A66" s="15">
        <v>15</v>
      </c>
      <c r="B66" s="16" t="s">
        <v>76</v>
      </c>
      <c r="C66" s="137">
        <v>247000</v>
      </c>
      <c r="D66" s="136">
        <v>247000</v>
      </c>
      <c r="E66" s="136" t="s">
        <v>19</v>
      </c>
      <c r="F66" s="136">
        <v>174200</v>
      </c>
      <c r="G66" s="135">
        <f>J66+M66</f>
        <v>39000</v>
      </c>
      <c r="H66" s="135">
        <f>G66/C66*100</f>
        <v>15.789473684210526</v>
      </c>
      <c r="I66" s="135">
        <f>G66/F66*100</f>
        <v>22.388059701492537</v>
      </c>
      <c r="J66" s="135">
        <v>39000</v>
      </c>
      <c r="K66" s="135">
        <f>J66/D66*100</f>
        <v>15.789473684210526</v>
      </c>
      <c r="L66" s="135">
        <v>22.388059701492537</v>
      </c>
      <c r="M66" s="135"/>
      <c r="N66" s="135" t="s">
        <v>19</v>
      </c>
      <c r="O66" s="69" t="s">
        <v>19</v>
      </c>
      <c r="P66" s="18">
        <v>5300</v>
      </c>
      <c r="Q66" s="18">
        <v>4457</v>
      </c>
      <c r="R66" s="18">
        <v>84.094339622641513</v>
      </c>
      <c r="S66" s="18">
        <v>7</v>
      </c>
      <c r="T66" s="18">
        <v>2</v>
      </c>
      <c r="U66" s="18">
        <v>28.571428571428569</v>
      </c>
      <c r="V66" s="20" t="s">
        <v>14</v>
      </c>
    </row>
    <row r="67" spans="1:22" ht="40.5">
      <c r="A67" s="15">
        <v>16</v>
      </c>
      <c r="B67" s="16" t="s">
        <v>77</v>
      </c>
      <c r="C67" s="137">
        <v>223000</v>
      </c>
      <c r="D67" s="136">
        <v>223000</v>
      </c>
      <c r="E67" s="136" t="s">
        <v>19</v>
      </c>
      <c r="F67" s="136">
        <v>155000</v>
      </c>
      <c r="G67" s="135">
        <f>J67+M67</f>
        <v>50435</v>
      </c>
      <c r="H67" s="135">
        <f>G67/C67*100</f>
        <v>22.616591928251122</v>
      </c>
      <c r="I67" s="135">
        <f>G67/F67*100</f>
        <v>32.538709677419355</v>
      </c>
      <c r="J67" s="135">
        <v>50435</v>
      </c>
      <c r="K67" s="135">
        <f>J67/D67*100</f>
        <v>22.616591928251122</v>
      </c>
      <c r="L67" s="135">
        <v>32.538709677419355</v>
      </c>
      <c r="M67" s="135"/>
      <c r="N67" s="135" t="s">
        <v>19</v>
      </c>
      <c r="O67" s="69" t="s">
        <v>19</v>
      </c>
      <c r="P67" s="18">
        <v>1600</v>
      </c>
      <c r="Q67" s="18">
        <v>1854</v>
      </c>
      <c r="R67" s="18">
        <v>115.875</v>
      </c>
      <c r="S67" s="18">
        <v>6</v>
      </c>
      <c r="T67" s="18">
        <v>5</v>
      </c>
      <c r="U67" s="18">
        <v>83.333333333333343</v>
      </c>
      <c r="V67" s="20" t="s">
        <v>14</v>
      </c>
    </row>
    <row r="68" spans="1:22" ht="40.5">
      <c r="A68" s="15">
        <v>17</v>
      </c>
      <c r="B68" s="16" t="s">
        <v>78</v>
      </c>
      <c r="C68" s="137">
        <v>236000</v>
      </c>
      <c r="D68" s="136">
        <v>236000</v>
      </c>
      <c r="E68" s="136" t="s">
        <v>19</v>
      </c>
      <c r="F68" s="136">
        <v>165400</v>
      </c>
      <c r="G68" s="135">
        <f>J68+M68</f>
        <v>38566.67</v>
      </c>
      <c r="H68" s="135">
        <f>G68/C68*100</f>
        <v>16.3418093220339</v>
      </c>
      <c r="I68" s="135">
        <f>G68/F68*100</f>
        <v>23.317212817412333</v>
      </c>
      <c r="J68" s="135">
        <v>38566.67</v>
      </c>
      <c r="K68" s="135">
        <f>J68/D68*100</f>
        <v>16.3418093220339</v>
      </c>
      <c r="L68" s="135">
        <v>23.317212817412337</v>
      </c>
      <c r="M68" s="135"/>
      <c r="N68" s="135" t="s">
        <v>19</v>
      </c>
      <c r="O68" s="69" t="s">
        <v>19</v>
      </c>
      <c r="P68" s="18">
        <v>1600</v>
      </c>
      <c r="Q68" s="18">
        <v>4164</v>
      </c>
      <c r="R68" s="18">
        <v>260.25</v>
      </c>
      <c r="S68" s="18">
        <v>5</v>
      </c>
      <c r="T68" s="18">
        <v>3</v>
      </c>
      <c r="U68" s="18">
        <v>60</v>
      </c>
      <c r="V68" s="20" t="s">
        <v>14</v>
      </c>
    </row>
    <row r="69" spans="1:22" ht="40.5">
      <c r="A69" s="15">
        <v>18</v>
      </c>
      <c r="B69" s="16" t="s">
        <v>79</v>
      </c>
      <c r="C69" s="137">
        <v>199000</v>
      </c>
      <c r="D69" s="136">
        <v>199000</v>
      </c>
      <c r="E69" s="136" t="s">
        <v>19</v>
      </c>
      <c r="F69" s="136">
        <v>135800</v>
      </c>
      <c r="G69" s="135">
        <f>J69+M69</f>
        <v>51800</v>
      </c>
      <c r="H69" s="135">
        <f>G69/C69*100</f>
        <v>26.030150753768844</v>
      </c>
      <c r="I69" s="135">
        <f>G69/F69*100</f>
        <v>38.144329896907216</v>
      </c>
      <c r="J69" s="135">
        <v>51800</v>
      </c>
      <c r="K69" s="135">
        <f>J69/D69*100</f>
        <v>26.030150753768844</v>
      </c>
      <c r="L69" s="135">
        <v>38.144329896907216</v>
      </c>
      <c r="M69" s="135"/>
      <c r="N69" s="135" t="s">
        <v>19</v>
      </c>
      <c r="O69" s="69" t="s">
        <v>19</v>
      </c>
      <c r="P69" s="18">
        <v>2300</v>
      </c>
      <c r="Q69" s="18">
        <v>3855</v>
      </c>
      <c r="R69" s="18">
        <v>167.60869565217391</v>
      </c>
      <c r="S69" s="18">
        <v>4</v>
      </c>
      <c r="T69" s="18">
        <v>5</v>
      </c>
      <c r="U69" s="18">
        <v>125</v>
      </c>
      <c r="V69" s="20" t="s">
        <v>14</v>
      </c>
    </row>
    <row r="70" spans="1:22" ht="40.5">
      <c r="A70" s="15">
        <v>19</v>
      </c>
      <c r="B70" s="16" t="s">
        <v>80</v>
      </c>
      <c r="C70" s="137">
        <v>174000</v>
      </c>
      <c r="D70" s="136">
        <v>174000</v>
      </c>
      <c r="E70" s="136" t="s">
        <v>19</v>
      </c>
      <c r="F70" s="136">
        <v>115800</v>
      </c>
      <c r="G70" s="135">
        <f>J70+M70</f>
        <v>39834.6</v>
      </c>
      <c r="H70" s="135">
        <f>G70/C70*100</f>
        <v>22.89344827586207</v>
      </c>
      <c r="I70" s="135">
        <f>G70/F70*100</f>
        <v>34.399481865284976</v>
      </c>
      <c r="J70" s="135">
        <v>39834.6</v>
      </c>
      <c r="K70" s="135">
        <f>J70/D70*100</f>
        <v>22.89344827586207</v>
      </c>
      <c r="L70" s="135">
        <v>34.399481865284976</v>
      </c>
      <c r="M70" s="135"/>
      <c r="N70" s="135" t="s">
        <v>19</v>
      </c>
      <c r="O70" s="69" t="s">
        <v>19</v>
      </c>
      <c r="P70" s="18">
        <v>200</v>
      </c>
      <c r="Q70" s="18">
        <v>42</v>
      </c>
      <c r="R70" s="18">
        <v>21</v>
      </c>
      <c r="S70" s="18">
        <v>2</v>
      </c>
      <c r="T70" s="19" t="s">
        <v>19</v>
      </c>
      <c r="U70" s="19" t="s">
        <v>19</v>
      </c>
      <c r="V70" s="20" t="s">
        <v>14</v>
      </c>
    </row>
    <row r="71" spans="1:22" ht="40.5">
      <c r="A71" s="15">
        <v>22</v>
      </c>
      <c r="B71" s="16" t="s">
        <v>83</v>
      </c>
      <c r="C71" s="137">
        <v>191000</v>
      </c>
      <c r="D71" s="136">
        <v>191000</v>
      </c>
      <c r="E71" s="136" t="s">
        <v>19</v>
      </c>
      <c r="F71" s="136">
        <v>129400</v>
      </c>
      <c r="G71" s="135">
        <f>J71+M71</f>
        <v>48282</v>
      </c>
      <c r="H71" s="135">
        <f>G71/C71*100</f>
        <v>25.278534031413614</v>
      </c>
      <c r="I71" s="135">
        <f>G71/F71*100</f>
        <v>37.31221020092736</v>
      </c>
      <c r="J71" s="135">
        <v>48282</v>
      </c>
      <c r="K71" s="135">
        <f>J71/D71*100</f>
        <v>25.278534031413614</v>
      </c>
      <c r="L71" s="135">
        <v>37.312210200927353</v>
      </c>
      <c r="M71" s="135"/>
      <c r="N71" s="135" t="s">
        <v>19</v>
      </c>
      <c r="O71" s="69" t="s">
        <v>19</v>
      </c>
      <c r="P71" s="18">
        <v>700</v>
      </c>
      <c r="Q71" s="18">
        <v>555</v>
      </c>
      <c r="R71" s="18">
        <v>79.285714285714278</v>
      </c>
      <c r="S71" s="18">
        <v>4</v>
      </c>
      <c r="T71" s="18">
        <v>4</v>
      </c>
      <c r="U71" s="18">
        <v>100</v>
      </c>
      <c r="V71" s="20" t="s">
        <v>14</v>
      </c>
    </row>
    <row r="72" spans="1:22" ht="40.5">
      <c r="A72" s="15">
        <v>23</v>
      </c>
      <c r="B72" s="16" t="s">
        <v>84</v>
      </c>
      <c r="C72" s="137">
        <v>201000</v>
      </c>
      <c r="D72" s="136">
        <v>201000</v>
      </c>
      <c r="E72" s="136" t="s">
        <v>19</v>
      </c>
      <c r="F72" s="136">
        <v>137400</v>
      </c>
      <c r="G72" s="135">
        <f>J72+M72</f>
        <v>28406.68</v>
      </c>
      <c r="H72" s="135">
        <f>G72/C72*100</f>
        <v>14.132676616915424</v>
      </c>
      <c r="I72" s="135">
        <f>G72/F72*100</f>
        <v>20.674439592430861</v>
      </c>
      <c r="J72" s="135">
        <v>28406.68</v>
      </c>
      <c r="K72" s="135">
        <f>J72/D72*100</f>
        <v>14.132676616915424</v>
      </c>
      <c r="L72" s="135">
        <v>20.674439592430858</v>
      </c>
      <c r="M72" s="135"/>
      <c r="N72" s="135" t="s">
        <v>19</v>
      </c>
      <c r="O72" s="69" t="s">
        <v>19</v>
      </c>
      <c r="P72" s="18">
        <v>800</v>
      </c>
      <c r="Q72" s="18">
        <v>2116</v>
      </c>
      <c r="R72" s="18">
        <v>264.5</v>
      </c>
      <c r="S72" s="18">
        <v>3</v>
      </c>
      <c r="T72" s="19" t="s">
        <v>19</v>
      </c>
      <c r="U72" s="19" t="s">
        <v>19</v>
      </c>
      <c r="V72" s="20" t="s">
        <v>14</v>
      </c>
    </row>
    <row r="73" spans="1:22" ht="51">
      <c r="A73" s="44" t="s">
        <v>85</v>
      </c>
      <c r="B73" s="45"/>
      <c r="C73" s="139">
        <v>2973000</v>
      </c>
      <c r="D73" s="139">
        <v>2973000</v>
      </c>
      <c r="E73" s="139" t="s">
        <v>19</v>
      </c>
      <c r="F73" s="139">
        <v>2050800</v>
      </c>
      <c r="G73" s="138">
        <f>J73+M73</f>
        <v>662450.44000000006</v>
      </c>
      <c r="H73" s="138">
        <f>G73/C73*100</f>
        <v>22.282221325260682</v>
      </c>
      <c r="I73" s="138">
        <f>G73/F73*100</f>
        <v>32.302049931733961</v>
      </c>
      <c r="J73" s="138">
        <f>SUM(J74:J87)</f>
        <v>662450.44000000006</v>
      </c>
      <c r="K73" s="138">
        <f>J73/D73*100</f>
        <v>22.282221325260682</v>
      </c>
      <c r="L73" s="138">
        <v>32.302049931733954</v>
      </c>
      <c r="M73" s="138"/>
      <c r="N73" s="138" t="s">
        <v>19</v>
      </c>
      <c r="O73" s="74" t="s">
        <v>19</v>
      </c>
      <c r="P73" s="11">
        <v>18180</v>
      </c>
      <c r="Q73" s="11">
        <v>27164</v>
      </c>
      <c r="R73" s="11">
        <v>149.41694169416942</v>
      </c>
      <c r="S73" s="11">
        <v>55</v>
      </c>
      <c r="T73" s="11">
        <v>27</v>
      </c>
      <c r="U73" s="11">
        <v>49.090909090909093</v>
      </c>
      <c r="V73" s="12" t="s">
        <v>14</v>
      </c>
    </row>
    <row r="74" spans="1:22" ht="40.5">
      <c r="A74" s="15">
        <v>1</v>
      </c>
      <c r="B74" s="16" t="s">
        <v>86</v>
      </c>
      <c r="C74" s="137">
        <v>248000</v>
      </c>
      <c r="D74" s="136">
        <v>248000</v>
      </c>
      <c r="E74" s="136" t="s">
        <v>19</v>
      </c>
      <c r="F74" s="136">
        <v>175000</v>
      </c>
      <c r="G74" s="135">
        <f>J74+M74</f>
        <v>60188.38</v>
      </c>
      <c r="H74" s="135">
        <f>G74/C74*100</f>
        <v>24.269508064516128</v>
      </c>
      <c r="I74" s="135">
        <f>G74/F74*100</f>
        <v>34.393360000000001</v>
      </c>
      <c r="J74" s="135">
        <v>60188.38</v>
      </c>
      <c r="K74" s="135">
        <f>J74/D74*100</f>
        <v>24.269508064516128</v>
      </c>
      <c r="L74" s="135">
        <v>34.393360000000001</v>
      </c>
      <c r="M74" s="135"/>
      <c r="N74" s="135" t="s">
        <v>19</v>
      </c>
      <c r="O74" s="69" t="s">
        <v>19</v>
      </c>
      <c r="P74" s="18">
        <v>1600</v>
      </c>
      <c r="Q74" s="18">
        <v>3671</v>
      </c>
      <c r="R74" s="18">
        <v>229.4375</v>
      </c>
      <c r="S74" s="18">
        <v>8</v>
      </c>
      <c r="T74" s="18">
        <v>6</v>
      </c>
      <c r="U74" s="18">
        <v>75</v>
      </c>
      <c r="V74" s="20" t="s">
        <v>14</v>
      </c>
    </row>
    <row r="75" spans="1:22" ht="40.5">
      <c r="A75" s="15">
        <v>2</v>
      </c>
      <c r="B75" s="16" t="s">
        <v>87</v>
      </c>
      <c r="C75" s="137">
        <v>213000</v>
      </c>
      <c r="D75" s="136">
        <v>213000</v>
      </c>
      <c r="E75" s="136" t="s">
        <v>19</v>
      </c>
      <c r="F75" s="136">
        <v>147000</v>
      </c>
      <c r="G75" s="135">
        <f>J75+M75</f>
        <v>51757</v>
      </c>
      <c r="H75" s="135">
        <f>G75/C75*100</f>
        <v>24.29906103286385</v>
      </c>
      <c r="I75" s="135">
        <f>G75/F75*100</f>
        <v>35.208843537414964</v>
      </c>
      <c r="J75" s="135">
        <v>51757</v>
      </c>
      <c r="K75" s="135">
        <f>J75/D75*100</f>
        <v>24.29906103286385</v>
      </c>
      <c r="L75" s="135">
        <v>35.208843537414964</v>
      </c>
      <c r="M75" s="135"/>
      <c r="N75" s="135" t="s">
        <v>19</v>
      </c>
      <c r="O75" s="69" t="s">
        <v>19</v>
      </c>
      <c r="P75" s="18">
        <v>2000</v>
      </c>
      <c r="Q75" s="18">
        <v>3070</v>
      </c>
      <c r="R75" s="18">
        <v>153.5</v>
      </c>
      <c r="S75" s="18">
        <v>5</v>
      </c>
      <c r="T75" s="18">
        <v>5</v>
      </c>
      <c r="U75" s="18">
        <v>100</v>
      </c>
      <c r="V75" s="20" t="s">
        <v>14</v>
      </c>
    </row>
    <row r="76" spans="1:22" ht="40.5">
      <c r="A76" s="15">
        <v>3</v>
      </c>
      <c r="B76" s="16" t="s">
        <v>88</v>
      </c>
      <c r="C76" s="137">
        <v>195000</v>
      </c>
      <c r="D76" s="136">
        <v>195000</v>
      </c>
      <c r="E76" s="136" t="s">
        <v>19</v>
      </c>
      <c r="F76" s="136">
        <v>132600</v>
      </c>
      <c r="G76" s="135">
        <f>J76+M76</f>
        <v>20983.8</v>
      </c>
      <c r="H76" s="135">
        <f>G76/C76*100</f>
        <v>10.760923076923076</v>
      </c>
      <c r="I76" s="135">
        <f>G76/F76*100</f>
        <v>15.824886877828053</v>
      </c>
      <c r="J76" s="135">
        <v>20983.8</v>
      </c>
      <c r="K76" s="135">
        <f>J76/D76*100</f>
        <v>10.760923076923076</v>
      </c>
      <c r="L76" s="135">
        <v>15.824886877828055</v>
      </c>
      <c r="M76" s="135"/>
      <c r="N76" s="135" t="s">
        <v>19</v>
      </c>
      <c r="O76" s="69" t="s">
        <v>19</v>
      </c>
      <c r="P76" s="18">
        <v>800</v>
      </c>
      <c r="Q76" s="18">
        <v>516</v>
      </c>
      <c r="R76" s="18">
        <v>64.5</v>
      </c>
      <c r="S76" s="18">
        <v>5</v>
      </c>
      <c r="T76" s="18">
        <v>1</v>
      </c>
      <c r="U76" s="18">
        <v>20</v>
      </c>
      <c r="V76" s="20" t="s">
        <v>14</v>
      </c>
    </row>
    <row r="77" spans="1:22" ht="40.5">
      <c r="A77" s="15">
        <v>4</v>
      </c>
      <c r="B77" s="16" t="s">
        <v>89</v>
      </c>
      <c r="C77" s="137">
        <v>185000</v>
      </c>
      <c r="D77" s="136">
        <v>185000</v>
      </c>
      <c r="E77" s="136" t="s">
        <v>19</v>
      </c>
      <c r="F77" s="136">
        <v>124600</v>
      </c>
      <c r="G77" s="135">
        <f>J77+M77</f>
        <v>27869.3</v>
      </c>
      <c r="H77" s="135">
        <f>G77/C77*100</f>
        <v>15.064486486486487</v>
      </c>
      <c r="I77" s="135">
        <f>G77/F77*100</f>
        <v>22.367014446227927</v>
      </c>
      <c r="J77" s="135">
        <v>27869.3</v>
      </c>
      <c r="K77" s="135">
        <f>J77/D77*100</f>
        <v>15.064486486486487</v>
      </c>
      <c r="L77" s="135">
        <v>22.36701444622793</v>
      </c>
      <c r="M77" s="135"/>
      <c r="N77" s="135" t="s">
        <v>19</v>
      </c>
      <c r="O77" s="69" t="s">
        <v>19</v>
      </c>
      <c r="P77" s="18">
        <v>180</v>
      </c>
      <c r="Q77" s="18">
        <v>57</v>
      </c>
      <c r="R77" s="18">
        <v>31.666666666666664</v>
      </c>
      <c r="S77" s="18">
        <v>2</v>
      </c>
      <c r="T77" s="18">
        <v>1</v>
      </c>
      <c r="U77" s="18">
        <v>50</v>
      </c>
      <c r="V77" s="20" t="s">
        <v>19</v>
      </c>
    </row>
    <row r="78" spans="1:22" ht="40.5">
      <c r="A78" s="15">
        <v>5</v>
      </c>
      <c r="B78" s="16" t="s">
        <v>90</v>
      </c>
      <c r="C78" s="137">
        <v>248000</v>
      </c>
      <c r="D78" s="136">
        <v>248000</v>
      </c>
      <c r="E78" s="136" t="s">
        <v>19</v>
      </c>
      <c r="F78" s="136">
        <v>175000</v>
      </c>
      <c r="G78" s="135">
        <f>J78+M78</f>
        <v>42354.83</v>
      </c>
      <c r="H78" s="135">
        <f>G78/C78*100</f>
        <v>17.078560483870969</v>
      </c>
      <c r="I78" s="135">
        <f>G78/F78*100</f>
        <v>24.202760000000001</v>
      </c>
      <c r="J78" s="135">
        <v>42354.83</v>
      </c>
      <c r="K78" s="135">
        <f>J78/D78*100</f>
        <v>17.078560483870969</v>
      </c>
      <c r="L78" s="135">
        <v>24.202760000000001</v>
      </c>
      <c r="M78" s="135"/>
      <c r="N78" s="135" t="s">
        <v>19</v>
      </c>
      <c r="O78" s="69" t="s">
        <v>19</v>
      </c>
      <c r="P78" s="18">
        <v>4800</v>
      </c>
      <c r="Q78" s="18">
        <v>11282</v>
      </c>
      <c r="R78" s="18">
        <v>235.04166666666669</v>
      </c>
      <c r="S78" s="18">
        <v>8</v>
      </c>
      <c r="T78" s="18">
        <v>6</v>
      </c>
      <c r="U78" s="18">
        <v>75</v>
      </c>
      <c r="V78" s="20" t="s">
        <v>14</v>
      </c>
    </row>
    <row r="79" spans="1:22" ht="40.5">
      <c r="A79" s="15">
        <v>6</v>
      </c>
      <c r="B79" s="16" t="s">
        <v>91</v>
      </c>
      <c r="C79" s="137">
        <v>219000</v>
      </c>
      <c r="D79" s="136">
        <v>219000</v>
      </c>
      <c r="E79" s="136" t="s">
        <v>19</v>
      </c>
      <c r="F79" s="136">
        <v>151800</v>
      </c>
      <c r="G79" s="135">
        <f>J79+M79</f>
        <v>47290</v>
      </c>
      <c r="H79" s="135">
        <f>G79/C79*100</f>
        <v>21.593607305936072</v>
      </c>
      <c r="I79" s="135">
        <f>G79/F79*100</f>
        <v>31.152832674571805</v>
      </c>
      <c r="J79" s="135">
        <v>47290</v>
      </c>
      <c r="K79" s="135">
        <f>J79/D79*100</f>
        <v>21.593607305936072</v>
      </c>
      <c r="L79" s="135">
        <v>31.152832674571808</v>
      </c>
      <c r="M79" s="135"/>
      <c r="N79" s="135" t="s">
        <v>19</v>
      </c>
      <c r="O79" s="69" t="s">
        <v>19</v>
      </c>
      <c r="P79" s="18">
        <v>500</v>
      </c>
      <c r="Q79" s="18">
        <v>384</v>
      </c>
      <c r="R79" s="18">
        <v>76.8</v>
      </c>
      <c r="S79" s="18">
        <v>3</v>
      </c>
      <c r="T79" s="18">
        <v>2</v>
      </c>
      <c r="U79" s="18">
        <v>66.666666666666657</v>
      </c>
      <c r="V79" s="20" t="s">
        <v>14</v>
      </c>
    </row>
    <row r="80" spans="1:22" ht="40.5">
      <c r="A80" s="15">
        <v>7</v>
      </c>
      <c r="B80" s="16" t="s">
        <v>92</v>
      </c>
      <c r="C80" s="137">
        <v>230000</v>
      </c>
      <c r="D80" s="136">
        <v>230000</v>
      </c>
      <c r="E80" s="136" t="s">
        <v>19</v>
      </c>
      <c r="F80" s="136">
        <v>160600</v>
      </c>
      <c r="G80" s="135">
        <f>J80+M80</f>
        <v>27109</v>
      </c>
      <c r="H80" s="135">
        <f>G80/C80*100</f>
        <v>11.786521739130434</v>
      </c>
      <c r="I80" s="135">
        <f>G80/F80*100</f>
        <v>16.879825653798257</v>
      </c>
      <c r="J80" s="135">
        <v>27109</v>
      </c>
      <c r="K80" s="135">
        <f>J80/D80*100</f>
        <v>11.786521739130434</v>
      </c>
      <c r="L80" s="135">
        <v>16.879825653798257</v>
      </c>
      <c r="M80" s="135"/>
      <c r="N80" s="135" t="s">
        <v>19</v>
      </c>
      <c r="O80" s="69" t="s">
        <v>19</v>
      </c>
      <c r="P80" s="18">
        <v>3100</v>
      </c>
      <c r="Q80" s="18">
        <v>2539</v>
      </c>
      <c r="R80" s="18">
        <v>81.903225806451616</v>
      </c>
      <c r="S80" s="18">
        <v>5</v>
      </c>
      <c r="T80" s="18">
        <v>1</v>
      </c>
      <c r="U80" s="18">
        <v>20</v>
      </c>
      <c r="V80" s="20" t="s">
        <v>14</v>
      </c>
    </row>
    <row r="81" spans="1:22" ht="40.5">
      <c r="A81" s="15">
        <v>8</v>
      </c>
      <c r="B81" s="16" t="s">
        <v>93</v>
      </c>
      <c r="C81" s="137">
        <v>215000</v>
      </c>
      <c r="D81" s="136">
        <v>215000</v>
      </c>
      <c r="E81" s="136" t="s">
        <v>19</v>
      </c>
      <c r="F81" s="136">
        <v>148600</v>
      </c>
      <c r="G81" s="135">
        <f>J81+M81</f>
        <v>72643</v>
      </c>
      <c r="H81" s="135">
        <f>G81/C81*100</f>
        <v>33.787441860465115</v>
      </c>
      <c r="I81" s="135">
        <f>G81/F81*100</f>
        <v>48.884925975773889</v>
      </c>
      <c r="J81" s="135">
        <v>72643</v>
      </c>
      <c r="K81" s="135">
        <f>J81/D81*100</f>
        <v>33.787441860465115</v>
      </c>
      <c r="L81" s="135">
        <v>48.884925975773889</v>
      </c>
      <c r="M81" s="135"/>
      <c r="N81" s="135" t="s">
        <v>19</v>
      </c>
      <c r="O81" s="69" t="s">
        <v>19</v>
      </c>
      <c r="P81" s="18">
        <v>1300</v>
      </c>
      <c r="Q81" s="18">
        <v>2937</v>
      </c>
      <c r="R81" s="18">
        <v>225.92307692307693</v>
      </c>
      <c r="S81" s="18">
        <v>5</v>
      </c>
      <c r="T81" s="18">
        <v>4</v>
      </c>
      <c r="U81" s="18">
        <v>80</v>
      </c>
      <c r="V81" s="20" t="s">
        <v>14</v>
      </c>
    </row>
    <row r="82" spans="1:22" ht="40.5">
      <c r="A82" s="15">
        <v>9</v>
      </c>
      <c r="B82" s="16" t="s">
        <v>94</v>
      </c>
      <c r="C82" s="137">
        <v>195000</v>
      </c>
      <c r="D82" s="136">
        <v>195000</v>
      </c>
      <c r="E82" s="136" t="s">
        <v>19</v>
      </c>
      <c r="F82" s="136">
        <v>132600</v>
      </c>
      <c r="G82" s="135">
        <f>J82+M82</f>
        <v>26000</v>
      </c>
      <c r="H82" s="135">
        <f>G82/C82*100</f>
        <v>13.333333333333334</v>
      </c>
      <c r="I82" s="135">
        <f>G82/F82*100</f>
        <v>19.607843137254903</v>
      </c>
      <c r="J82" s="135">
        <v>26000</v>
      </c>
      <c r="K82" s="135">
        <f>J82/D82*100</f>
        <v>13.333333333333334</v>
      </c>
      <c r="L82" s="135">
        <v>19.6078431372549</v>
      </c>
      <c r="M82" s="135"/>
      <c r="N82" s="135" t="s">
        <v>19</v>
      </c>
      <c r="O82" s="69" t="s">
        <v>19</v>
      </c>
      <c r="P82" s="18">
        <v>200</v>
      </c>
      <c r="Q82" s="18">
        <v>216</v>
      </c>
      <c r="R82" s="18">
        <v>108</v>
      </c>
      <c r="S82" s="18">
        <v>2</v>
      </c>
      <c r="T82" s="19" t="s">
        <v>19</v>
      </c>
      <c r="U82" s="19" t="s">
        <v>19</v>
      </c>
      <c r="V82" s="20" t="s">
        <v>14</v>
      </c>
    </row>
    <row r="83" spans="1:22" ht="40.5">
      <c r="A83" s="15">
        <v>10</v>
      </c>
      <c r="B83" s="16" t="s">
        <v>95</v>
      </c>
      <c r="C83" s="137">
        <v>220000</v>
      </c>
      <c r="D83" s="136">
        <v>220000</v>
      </c>
      <c r="E83" s="136" t="s">
        <v>19</v>
      </c>
      <c r="F83" s="136">
        <v>152600</v>
      </c>
      <c r="G83" s="135">
        <f>J83+M83</f>
        <v>51533.24</v>
      </c>
      <c r="H83" s="135">
        <f>G83/C83*100</f>
        <v>23.424199999999999</v>
      </c>
      <c r="I83" s="135">
        <f>G83/F83*100</f>
        <v>33.770144167758851</v>
      </c>
      <c r="J83" s="135">
        <v>51533.24</v>
      </c>
      <c r="K83" s="135">
        <f>J83/D83*100</f>
        <v>23.424199999999999</v>
      </c>
      <c r="L83" s="135">
        <v>33.770144167758843</v>
      </c>
      <c r="M83" s="135"/>
      <c r="N83" s="135" t="s">
        <v>19</v>
      </c>
      <c r="O83" s="69" t="s">
        <v>19</v>
      </c>
      <c r="P83" s="18">
        <v>1700</v>
      </c>
      <c r="Q83" s="18">
        <v>453</v>
      </c>
      <c r="R83" s="18">
        <v>26.647058823529413</v>
      </c>
      <c r="S83" s="18">
        <v>4</v>
      </c>
      <c r="T83" s="19" t="s">
        <v>19</v>
      </c>
      <c r="U83" s="19" t="s">
        <v>19</v>
      </c>
      <c r="V83" s="20" t="s">
        <v>14</v>
      </c>
    </row>
    <row r="84" spans="1:22" ht="40.5">
      <c r="A84" s="15">
        <v>11</v>
      </c>
      <c r="B84" s="16" t="s">
        <v>96</v>
      </c>
      <c r="C84" s="137">
        <v>210000</v>
      </c>
      <c r="D84" s="136">
        <v>210000</v>
      </c>
      <c r="E84" s="136" t="s">
        <v>19</v>
      </c>
      <c r="F84" s="136">
        <v>144600</v>
      </c>
      <c r="G84" s="135">
        <f>J84+M84</f>
        <v>72871.95</v>
      </c>
      <c r="H84" s="135">
        <f>G84/C84*100</f>
        <v>34.70092857142857</v>
      </c>
      <c r="I84" s="135">
        <f>G84/F84*100</f>
        <v>50.395539419087129</v>
      </c>
      <c r="J84" s="135">
        <v>72871.95</v>
      </c>
      <c r="K84" s="135">
        <f>J84/D84*100</f>
        <v>34.70092857142857</v>
      </c>
      <c r="L84" s="135">
        <v>50.395539419087136</v>
      </c>
      <c r="M84" s="135"/>
      <c r="N84" s="135" t="s">
        <v>19</v>
      </c>
      <c r="O84" s="69" t="s">
        <v>19</v>
      </c>
      <c r="P84" s="18">
        <v>1200</v>
      </c>
      <c r="Q84" s="18">
        <v>1237</v>
      </c>
      <c r="R84" s="18">
        <v>103.08333333333333</v>
      </c>
      <c r="S84" s="18">
        <v>2</v>
      </c>
      <c r="T84" s="19" t="s">
        <v>19</v>
      </c>
      <c r="U84" s="19" t="s">
        <v>19</v>
      </c>
      <c r="V84" s="20" t="s">
        <v>14</v>
      </c>
    </row>
    <row r="85" spans="1:22" ht="40.5">
      <c r="A85" s="15">
        <v>12</v>
      </c>
      <c r="B85" s="16" t="s">
        <v>97</v>
      </c>
      <c r="C85" s="137">
        <v>195000</v>
      </c>
      <c r="D85" s="136">
        <v>195000</v>
      </c>
      <c r="E85" s="136" t="s">
        <v>19</v>
      </c>
      <c r="F85" s="136">
        <v>132600</v>
      </c>
      <c r="G85" s="135">
        <f>J85+M85</f>
        <v>48366.66</v>
      </c>
      <c r="H85" s="135">
        <f>G85/C85*100</f>
        <v>24.803415384615388</v>
      </c>
      <c r="I85" s="135">
        <f>G85/F85*100</f>
        <v>36.475610859728505</v>
      </c>
      <c r="J85" s="135">
        <v>48366.66</v>
      </c>
      <c r="K85" s="135">
        <f>J85/D85*100</f>
        <v>24.803415384615388</v>
      </c>
      <c r="L85" s="135">
        <v>36.475610859728505</v>
      </c>
      <c r="M85" s="135"/>
      <c r="N85" s="135" t="s">
        <v>19</v>
      </c>
      <c r="O85" s="69" t="s">
        <v>19</v>
      </c>
      <c r="P85" s="18">
        <v>300</v>
      </c>
      <c r="Q85" s="18">
        <v>237</v>
      </c>
      <c r="R85" s="18">
        <v>79</v>
      </c>
      <c r="S85" s="18">
        <v>2</v>
      </c>
      <c r="T85" s="19" t="s">
        <v>19</v>
      </c>
      <c r="U85" s="19" t="s">
        <v>19</v>
      </c>
      <c r="V85" s="20" t="s">
        <v>14</v>
      </c>
    </row>
    <row r="86" spans="1:22" ht="40.5">
      <c r="A86" s="15">
        <v>13</v>
      </c>
      <c r="B86" s="16" t="s">
        <v>98</v>
      </c>
      <c r="C86" s="137">
        <v>205000</v>
      </c>
      <c r="D86" s="136">
        <v>205000</v>
      </c>
      <c r="E86" s="136" t="s">
        <v>19</v>
      </c>
      <c r="F86" s="136">
        <v>140600</v>
      </c>
      <c r="G86" s="135">
        <f>J86+M86</f>
        <v>45763.28</v>
      </c>
      <c r="H86" s="135">
        <f>G86/C86*100</f>
        <v>22.323551219512193</v>
      </c>
      <c r="I86" s="135">
        <f>G86/F86*100</f>
        <v>32.548563300142249</v>
      </c>
      <c r="J86" s="135">
        <v>45763.28</v>
      </c>
      <c r="K86" s="135">
        <f>J86/D86*100</f>
        <v>22.323551219512193</v>
      </c>
      <c r="L86" s="135">
        <v>32.548563300142249</v>
      </c>
      <c r="M86" s="135"/>
      <c r="N86" s="135" t="s">
        <v>19</v>
      </c>
      <c r="O86" s="69" t="s">
        <v>19</v>
      </c>
      <c r="P86" s="18">
        <v>200</v>
      </c>
      <c r="Q86" s="18">
        <v>180</v>
      </c>
      <c r="R86" s="18">
        <v>90</v>
      </c>
      <c r="S86" s="18">
        <v>2</v>
      </c>
      <c r="T86" s="19" t="s">
        <v>19</v>
      </c>
      <c r="U86" s="19" t="s">
        <v>19</v>
      </c>
      <c r="V86" s="20" t="s">
        <v>14</v>
      </c>
    </row>
    <row r="87" spans="1:22" ht="40.5">
      <c r="A87" s="15">
        <v>14</v>
      </c>
      <c r="B87" s="16" t="s">
        <v>99</v>
      </c>
      <c r="C87" s="137">
        <v>195000</v>
      </c>
      <c r="D87" s="136">
        <v>195000</v>
      </c>
      <c r="E87" s="136" t="s">
        <v>19</v>
      </c>
      <c r="F87" s="136">
        <v>132600</v>
      </c>
      <c r="G87" s="135">
        <f>J87+M87</f>
        <v>67720</v>
      </c>
      <c r="H87" s="135">
        <f>G87/C87*100</f>
        <v>34.728205128205133</v>
      </c>
      <c r="I87" s="135">
        <f>G87/F87*100</f>
        <v>51.070889894419302</v>
      </c>
      <c r="J87" s="135">
        <v>67720</v>
      </c>
      <c r="K87" s="135">
        <f>J87/D87*100</f>
        <v>34.728205128205133</v>
      </c>
      <c r="L87" s="135">
        <v>51.070889894419309</v>
      </c>
      <c r="M87" s="135"/>
      <c r="N87" s="135" t="s">
        <v>19</v>
      </c>
      <c r="O87" s="69" t="s">
        <v>19</v>
      </c>
      <c r="P87" s="18">
        <v>300</v>
      </c>
      <c r="Q87" s="18">
        <v>385</v>
      </c>
      <c r="R87" s="18">
        <v>128.33333333333334</v>
      </c>
      <c r="S87" s="18">
        <v>2</v>
      </c>
      <c r="T87" s="18">
        <v>1</v>
      </c>
      <c r="U87" s="18">
        <v>50</v>
      </c>
      <c r="V87" s="20" t="s">
        <v>14</v>
      </c>
    </row>
    <row r="88" spans="1:22" ht="51">
      <c r="A88" s="46" t="s">
        <v>100</v>
      </c>
      <c r="B88" s="47"/>
      <c r="C88" s="133">
        <v>2295700</v>
      </c>
      <c r="D88" s="133">
        <v>2295700</v>
      </c>
      <c r="E88" s="133" t="s">
        <v>19</v>
      </c>
      <c r="F88" s="133">
        <v>2582400</v>
      </c>
      <c r="G88" s="132">
        <f>J88+M88</f>
        <v>725463.48</v>
      </c>
      <c r="H88" s="132">
        <f>G88/C88*100</f>
        <v>31.600970510084071</v>
      </c>
      <c r="I88" s="132">
        <f>G88/F88*100</f>
        <v>28.092606877323416</v>
      </c>
      <c r="J88" s="132">
        <f>SUM(J89:J103)</f>
        <v>725463.48</v>
      </c>
      <c r="K88" s="132">
        <f>J88/D88*100</f>
        <v>31.600970510084071</v>
      </c>
      <c r="L88" s="132">
        <v>30.505416666666669</v>
      </c>
      <c r="M88" s="132"/>
      <c r="N88" s="132" t="s">
        <v>19</v>
      </c>
      <c r="O88" s="64" t="s">
        <v>19</v>
      </c>
      <c r="P88" s="14" t="s">
        <v>19</v>
      </c>
      <c r="Q88" s="14" t="s">
        <v>19</v>
      </c>
      <c r="R88" s="14" t="s">
        <v>19</v>
      </c>
      <c r="S88" s="14" t="s">
        <v>19</v>
      </c>
      <c r="T88" s="14" t="s">
        <v>19</v>
      </c>
      <c r="U88" s="14" t="s">
        <v>19</v>
      </c>
      <c r="V88" s="14" t="s">
        <v>14</v>
      </c>
    </row>
    <row r="89" spans="1:22" ht="25.5">
      <c r="A89" s="15">
        <v>1</v>
      </c>
      <c r="B89" s="16" t="s">
        <v>101</v>
      </c>
      <c r="C89" s="137"/>
      <c r="D89" s="136"/>
      <c r="E89" s="136"/>
      <c r="F89" s="136"/>
      <c r="G89" s="135"/>
      <c r="H89" s="135"/>
      <c r="I89" s="135"/>
      <c r="J89" s="135"/>
      <c r="K89" s="135"/>
      <c r="L89" s="135"/>
      <c r="M89" s="135"/>
      <c r="N89" s="135"/>
      <c r="O89" s="69" t="s">
        <v>19</v>
      </c>
      <c r="P89" s="19" t="s">
        <v>19</v>
      </c>
      <c r="Q89" s="19" t="s">
        <v>19</v>
      </c>
      <c r="R89" s="19" t="s">
        <v>19</v>
      </c>
      <c r="S89" s="19" t="s">
        <v>19</v>
      </c>
      <c r="T89" s="19" t="s">
        <v>19</v>
      </c>
      <c r="U89" s="19" t="s">
        <v>19</v>
      </c>
      <c r="V89" s="20"/>
    </row>
    <row r="90" spans="1:22" ht="25.5">
      <c r="A90" s="15">
        <v>2</v>
      </c>
      <c r="B90" s="16" t="s">
        <v>102</v>
      </c>
      <c r="C90" s="137"/>
      <c r="D90" s="136"/>
      <c r="E90" s="136"/>
      <c r="F90" s="136"/>
      <c r="G90" s="135"/>
      <c r="H90" s="135"/>
      <c r="I90" s="135"/>
      <c r="J90" s="135"/>
      <c r="K90" s="135"/>
      <c r="L90" s="135"/>
      <c r="M90" s="135"/>
      <c r="N90" s="135"/>
      <c r="O90" s="69" t="s">
        <v>19</v>
      </c>
      <c r="P90" s="19" t="s">
        <v>19</v>
      </c>
      <c r="Q90" s="19" t="s">
        <v>19</v>
      </c>
      <c r="R90" s="19" t="s">
        <v>19</v>
      </c>
      <c r="S90" s="19" t="s">
        <v>19</v>
      </c>
      <c r="T90" s="19" t="s">
        <v>19</v>
      </c>
      <c r="U90" s="19" t="s">
        <v>19</v>
      </c>
      <c r="V90" s="20"/>
    </row>
    <row r="91" spans="1:22" ht="25.5">
      <c r="A91" s="15">
        <v>3</v>
      </c>
      <c r="B91" s="16" t="s">
        <v>103</v>
      </c>
      <c r="C91" s="137"/>
      <c r="D91" s="136"/>
      <c r="E91" s="136"/>
      <c r="F91" s="136"/>
      <c r="G91" s="135"/>
      <c r="H91" s="135"/>
      <c r="I91" s="135"/>
      <c r="J91" s="135"/>
      <c r="K91" s="135"/>
      <c r="L91" s="135"/>
      <c r="M91" s="135"/>
      <c r="N91" s="135"/>
      <c r="O91" s="69" t="s">
        <v>19</v>
      </c>
      <c r="P91" s="19" t="s">
        <v>19</v>
      </c>
      <c r="Q91" s="19" t="s">
        <v>19</v>
      </c>
      <c r="R91" s="19" t="s">
        <v>19</v>
      </c>
      <c r="S91" s="19" t="s">
        <v>19</v>
      </c>
      <c r="T91" s="19" t="s">
        <v>19</v>
      </c>
      <c r="U91" s="19" t="s">
        <v>19</v>
      </c>
      <c r="V91" s="20"/>
    </row>
    <row r="92" spans="1:22" ht="60.75">
      <c r="A92" s="15">
        <v>4</v>
      </c>
      <c r="B92" s="16" t="s">
        <v>104</v>
      </c>
      <c r="C92" s="137"/>
      <c r="D92" s="136"/>
      <c r="E92" s="136"/>
      <c r="F92" s="136"/>
      <c r="G92" s="135"/>
      <c r="H92" s="135"/>
      <c r="I92" s="135"/>
      <c r="J92" s="135"/>
      <c r="K92" s="135"/>
      <c r="L92" s="135"/>
      <c r="M92" s="135"/>
      <c r="N92" s="135"/>
      <c r="O92" s="69" t="s">
        <v>19</v>
      </c>
      <c r="P92" s="19" t="s">
        <v>19</v>
      </c>
      <c r="Q92" s="19" t="s">
        <v>19</v>
      </c>
      <c r="R92" s="19" t="s">
        <v>19</v>
      </c>
      <c r="S92" s="19" t="s">
        <v>19</v>
      </c>
      <c r="T92" s="19" t="s">
        <v>19</v>
      </c>
      <c r="U92" s="19" t="s">
        <v>19</v>
      </c>
      <c r="V92" s="20"/>
    </row>
    <row r="93" spans="1:22" ht="25.5">
      <c r="A93" s="15">
        <v>5</v>
      </c>
      <c r="B93" s="16" t="s">
        <v>105</v>
      </c>
      <c r="C93" s="137"/>
      <c r="D93" s="136"/>
      <c r="E93" s="136"/>
      <c r="F93" s="136"/>
      <c r="G93" s="135"/>
      <c r="H93" s="135"/>
      <c r="I93" s="135"/>
      <c r="J93" s="135"/>
      <c r="K93" s="135"/>
      <c r="L93" s="135"/>
      <c r="M93" s="135"/>
      <c r="N93" s="135"/>
      <c r="O93" s="69" t="s">
        <v>19</v>
      </c>
      <c r="P93" s="19" t="s">
        <v>19</v>
      </c>
      <c r="Q93" s="19" t="s">
        <v>19</v>
      </c>
      <c r="R93" s="19" t="s">
        <v>19</v>
      </c>
      <c r="S93" s="19" t="s">
        <v>19</v>
      </c>
      <c r="T93" s="19" t="s">
        <v>19</v>
      </c>
      <c r="U93" s="19" t="s">
        <v>19</v>
      </c>
      <c r="V93" s="20"/>
    </row>
    <row r="94" spans="1:22" ht="25.5">
      <c r="A94" s="15">
        <v>6</v>
      </c>
      <c r="B94" s="16" t="s">
        <v>106</v>
      </c>
      <c r="C94" s="137"/>
      <c r="D94" s="136"/>
      <c r="E94" s="136"/>
      <c r="F94" s="136"/>
      <c r="G94" s="135"/>
      <c r="H94" s="135"/>
      <c r="I94" s="135"/>
      <c r="J94" s="135"/>
      <c r="K94" s="135"/>
      <c r="L94" s="135"/>
      <c r="M94" s="135"/>
      <c r="N94" s="135"/>
      <c r="O94" s="69" t="s">
        <v>19</v>
      </c>
      <c r="P94" s="19" t="s">
        <v>19</v>
      </c>
      <c r="Q94" s="19" t="s">
        <v>19</v>
      </c>
      <c r="R94" s="19" t="s">
        <v>19</v>
      </c>
      <c r="S94" s="19" t="s">
        <v>19</v>
      </c>
      <c r="T94" s="19" t="s">
        <v>19</v>
      </c>
      <c r="U94" s="19" t="s">
        <v>19</v>
      </c>
      <c r="V94" s="20"/>
    </row>
    <row r="95" spans="1:22" ht="40.5">
      <c r="A95" s="15">
        <v>7</v>
      </c>
      <c r="B95" s="16" t="s">
        <v>107</v>
      </c>
      <c r="C95" s="137"/>
      <c r="D95" s="136"/>
      <c r="E95" s="136"/>
      <c r="F95" s="136"/>
      <c r="G95" s="135"/>
      <c r="H95" s="135"/>
      <c r="I95" s="135"/>
      <c r="J95" s="135"/>
      <c r="K95" s="135"/>
      <c r="L95" s="135"/>
      <c r="M95" s="135"/>
      <c r="N95" s="135"/>
      <c r="O95" s="69" t="s">
        <v>19</v>
      </c>
      <c r="P95" s="19" t="s">
        <v>19</v>
      </c>
      <c r="Q95" s="19" t="s">
        <v>19</v>
      </c>
      <c r="R95" s="19" t="s">
        <v>19</v>
      </c>
      <c r="S95" s="19" t="s">
        <v>19</v>
      </c>
      <c r="T95" s="19" t="s">
        <v>19</v>
      </c>
      <c r="U95" s="19" t="s">
        <v>19</v>
      </c>
      <c r="V95" s="20"/>
    </row>
    <row r="96" spans="1:22" ht="40.5">
      <c r="A96" s="15">
        <v>8</v>
      </c>
      <c r="B96" s="16" t="s">
        <v>108</v>
      </c>
      <c r="C96" s="137"/>
      <c r="D96" s="136"/>
      <c r="E96" s="136"/>
      <c r="F96" s="136"/>
      <c r="G96" s="135"/>
      <c r="H96" s="135"/>
      <c r="I96" s="135"/>
      <c r="J96" s="135"/>
      <c r="K96" s="135"/>
      <c r="L96" s="135"/>
      <c r="M96" s="135"/>
      <c r="N96" s="135"/>
      <c r="O96" s="69" t="s">
        <v>19</v>
      </c>
      <c r="P96" s="19" t="s">
        <v>19</v>
      </c>
      <c r="Q96" s="19" t="s">
        <v>19</v>
      </c>
      <c r="R96" s="19" t="s">
        <v>19</v>
      </c>
      <c r="S96" s="19" t="s">
        <v>19</v>
      </c>
      <c r="T96" s="19" t="s">
        <v>19</v>
      </c>
      <c r="U96" s="19" t="s">
        <v>19</v>
      </c>
      <c r="V96" s="20"/>
    </row>
    <row r="97" spans="1:22" ht="51">
      <c r="A97" s="15">
        <v>9</v>
      </c>
      <c r="B97" s="16" t="s">
        <v>109</v>
      </c>
      <c r="C97" s="137">
        <v>563700</v>
      </c>
      <c r="D97" s="136">
        <v>563700</v>
      </c>
      <c r="E97" s="136" t="s">
        <v>19</v>
      </c>
      <c r="F97" s="136">
        <v>375800</v>
      </c>
      <c r="G97" s="135">
        <f>J97+M97</f>
        <v>147456</v>
      </c>
      <c r="H97" s="135">
        <f>G97/C97*100</f>
        <v>26.158594997339009</v>
      </c>
      <c r="I97" s="135">
        <f>G97/F97*100</f>
        <v>39.237892496008513</v>
      </c>
      <c r="J97" s="135">
        <v>147456</v>
      </c>
      <c r="K97" s="135">
        <f>J97/D97*100</f>
        <v>26.158594997339009</v>
      </c>
      <c r="L97" s="135">
        <v>39.237892496008513</v>
      </c>
      <c r="M97" s="135"/>
      <c r="N97" s="135" t="s">
        <v>19</v>
      </c>
      <c r="O97" s="69" t="s">
        <v>19</v>
      </c>
      <c r="P97" s="19" t="s">
        <v>19</v>
      </c>
      <c r="Q97" s="19" t="s">
        <v>19</v>
      </c>
      <c r="R97" s="19" t="s">
        <v>19</v>
      </c>
      <c r="S97" s="19" t="s">
        <v>19</v>
      </c>
      <c r="T97" s="19" t="s">
        <v>19</v>
      </c>
      <c r="U97" s="19" t="s">
        <v>19</v>
      </c>
      <c r="V97" s="20"/>
    </row>
    <row r="98" spans="1:22" ht="25.5">
      <c r="A98" s="15">
        <v>10</v>
      </c>
      <c r="B98" s="16" t="s">
        <v>110</v>
      </c>
      <c r="C98" s="137"/>
      <c r="D98" s="136"/>
      <c r="E98" s="136"/>
      <c r="F98" s="136"/>
      <c r="G98" s="135"/>
      <c r="H98" s="135"/>
      <c r="I98" s="135"/>
      <c r="J98" s="135"/>
      <c r="K98" s="135"/>
      <c r="L98" s="135"/>
      <c r="M98" s="135"/>
      <c r="N98" s="135"/>
      <c r="O98" s="69" t="s">
        <v>19</v>
      </c>
      <c r="P98" s="19" t="s">
        <v>19</v>
      </c>
      <c r="Q98" s="19" t="s">
        <v>19</v>
      </c>
      <c r="R98" s="19" t="s">
        <v>19</v>
      </c>
      <c r="S98" s="19" t="s">
        <v>19</v>
      </c>
      <c r="T98" s="19" t="s">
        <v>19</v>
      </c>
      <c r="U98" s="19" t="s">
        <v>19</v>
      </c>
      <c r="V98" s="20"/>
    </row>
    <row r="99" spans="1:22" ht="40.5">
      <c r="A99" s="15">
        <v>11</v>
      </c>
      <c r="B99" s="16" t="s">
        <v>111</v>
      </c>
      <c r="C99" s="137"/>
      <c r="D99" s="136"/>
      <c r="E99" s="136"/>
      <c r="F99" s="136"/>
      <c r="G99" s="135"/>
      <c r="H99" s="135"/>
      <c r="I99" s="135"/>
      <c r="J99" s="135"/>
      <c r="K99" s="135"/>
      <c r="L99" s="135"/>
      <c r="M99" s="135"/>
      <c r="N99" s="135"/>
      <c r="O99" s="69" t="s">
        <v>19</v>
      </c>
      <c r="P99" s="19" t="s">
        <v>19</v>
      </c>
      <c r="Q99" s="19" t="s">
        <v>19</v>
      </c>
      <c r="R99" s="19" t="s">
        <v>19</v>
      </c>
      <c r="S99" s="19" t="s">
        <v>19</v>
      </c>
      <c r="T99" s="19" t="s">
        <v>19</v>
      </c>
      <c r="U99" s="19" t="s">
        <v>19</v>
      </c>
      <c r="V99" s="20"/>
    </row>
    <row r="100" spans="1:22" ht="40.5">
      <c r="A100" s="15">
        <v>12</v>
      </c>
      <c r="B100" s="16" t="s">
        <v>112</v>
      </c>
      <c r="C100" s="137"/>
      <c r="D100" s="136"/>
      <c r="E100" s="136"/>
      <c r="F100" s="136"/>
      <c r="G100" s="135"/>
      <c r="H100" s="135"/>
      <c r="I100" s="135"/>
      <c r="J100" s="135"/>
      <c r="K100" s="135"/>
      <c r="L100" s="135"/>
      <c r="M100" s="135"/>
      <c r="N100" s="135"/>
      <c r="O100" s="69" t="s">
        <v>19</v>
      </c>
      <c r="P100" s="19" t="s">
        <v>19</v>
      </c>
      <c r="Q100" s="19" t="s">
        <v>19</v>
      </c>
      <c r="R100" s="19" t="s">
        <v>19</v>
      </c>
      <c r="S100" s="19" t="s">
        <v>19</v>
      </c>
      <c r="T100" s="19" t="s">
        <v>19</v>
      </c>
      <c r="U100" s="19" t="s">
        <v>19</v>
      </c>
      <c r="V100" s="20"/>
    </row>
    <row r="101" spans="1:22" ht="60.75">
      <c r="A101" s="15">
        <v>13</v>
      </c>
      <c r="B101" s="16" t="s">
        <v>113</v>
      </c>
      <c r="C101" s="137">
        <v>1732000</v>
      </c>
      <c r="D101" s="136">
        <v>1732000</v>
      </c>
      <c r="E101" s="136" t="s">
        <v>19</v>
      </c>
      <c r="F101" s="136">
        <v>2206600</v>
      </c>
      <c r="G101" s="135">
        <f>J101+M101</f>
        <v>578007.48</v>
      </c>
      <c r="H101" s="135">
        <f>G101/C101*100</f>
        <v>33.372256351039262</v>
      </c>
      <c r="I101" s="135">
        <f>G101/F101*100</f>
        <v>26.194483821263482</v>
      </c>
      <c r="J101" s="135">
        <v>578007.48</v>
      </c>
      <c r="K101" s="135">
        <f>J101/D101*100</f>
        <v>33.372256351039262</v>
      </c>
      <c r="L101" s="135">
        <v>29.018212634822802</v>
      </c>
      <c r="M101" s="135"/>
      <c r="N101" s="135" t="s">
        <v>19</v>
      </c>
      <c r="O101" s="69" t="s">
        <v>19</v>
      </c>
      <c r="P101" s="19" t="s">
        <v>19</v>
      </c>
      <c r="Q101" s="19" t="s">
        <v>19</v>
      </c>
      <c r="R101" s="19" t="s">
        <v>19</v>
      </c>
      <c r="S101" s="19" t="s">
        <v>19</v>
      </c>
      <c r="T101" s="19" t="s">
        <v>19</v>
      </c>
      <c r="U101" s="19" t="s">
        <v>19</v>
      </c>
      <c r="V101" s="20"/>
    </row>
    <row r="102" spans="1:22" ht="60.75">
      <c r="A102" s="15">
        <v>14</v>
      </c>
      <c r="B102" s="16" t="s">
        <v>114</v>
      </c>
      <c r="C102" s="137"/>
      <c r="D102" s="136"/>
      <c r="E102" s="136"/>
      <c r="F102" s="136"/>
      <c r="G102" s="135"/>
      <c r="H102" s="135"/>
      <c r="I102" s="135"/>
      <c r="J102" s="135"/>
      <c r="K102" s="135"/>
      <c r="L102" s="135"/>
      <c r="M102" s="135"/>
      <c r="N102" s="135"/>
      <c r="O102" s="69" t="s">
        <v>19</v>
      </c>
      <c r="P102" s="19" t="s">
        <v>19</v>
      </c>
      <c r="Q102" s="19" t="s">
        <v>19</v>
      </c>
      <c r="R102" s="19" t="s">
        <v>19</v>
      </c>
      <c r="S102" s="19" t="s">
        <v>19</v>
      </c>
      <c r="T102" s="19" t="s">
        <v>19</v>
      </c>
      <c r="U102" s="19" t="s">
        <v>19</v>
      </c>
      <c r="V102" s="20"/>
    </row>
    <row r="103" spans="1:22" ht="25.5">
      <c r="A103" s="46" t="s">
        <v>115</v>
      </c>
      <c r="B103" s="47"/>
      <c r="C103" s="134">
        <v>89100</v>
      </c>
      <c r="D103" s="133">
        <v>89100</v>
      </c>
      <c r="E103" s="133">
        <v>0</v>
      </c>
      <c r="F103" s="133">
        <v>89100</v>
      </c>
      <c r="G103" s="132">
        <f>J103+M103</f>
        <v>0</v>
      </c>
      <c r="H103" s="132">
        <f>G103/C103*100</f>
        <v>0</v>
      </c>
      <c r="I103" s="132">
        <f>G103/F103*100</f>
        <v>0</v>
      </c>
      <c r="J103" s="132">
        <v>0</v>
      </c>
      <c r="K103" s="132">
        <f>J103/D103*100</f>
        <v>0</v>
      </c>
      <c r="L103" s="132" t="s">
        <v>19</v>
      </c>
      <c r="M103" s="132"/>
      <c r="N103" s="132" t="s">
        <v>19</v>
      </c>
      <c r="O103" s="64" t="s">
        <v>19</v>
      </c>
      <c r="P103" s="14" t="s">
        <v>19</v>
      </c>
      <c r="Q103" s="14" t="s">
        <v>19</v>
      </c>
      <c r="R103" s="14" t="s">
        <v>19</v>
      </c>
      <c r="S103" s="14" t="s">
        <v>19</v>
      </c>
      <c r="T103" s="14" t="s">
        <v>19</v>
      </c>
      <c r="U103" s="14" t="s">
        <v>19</v>
      </c>
      <c r="V103" s="14" t="s">
        <v>14</v>
      </c>
    </row>
  </sheetData>
  <mergeCells count="24">
    <mergeCell ref="A88:B88"/>
    <mergeCell ref="A103:B103"/>
    <mergeCell ref="A10:B10"/>
    <mergeCell ref="A11:B11"/>
    <mergeCell ref="A12:B12"/>
    <mergeCell ref="A30:B30"/>
    <mergeCell ref="A51:B51"/>
    <mergeCell ref="A73:B73"/>
    <mergeCell ref="A9:B9"/>
    <mergeCell ref="A5:B8"/>
    <mergeCell ref="C5:O5"/>
    <mergeCell ref="P5:R5"/>
    <mergeCell ref="S5:U5"/>
    <mergeCell ref="G7:I7"/>
    <mergeCell ref="J7:L7"/>
    <mergeCell ref="M7:O7"/>
    <mergeCell ref="Q7:R7"/>
    <mergeCell ref="T7:U7"/>
    <mergeCell ref="V5:V8"/>
    <mergeCell ref="C6:E6"/>
    <mergeCell ref="F6:F7"/>
    <mergeCell ref="G6:O6"/>
    <mergeCell ref="P6:R6"/>
    <mergeCell ref="S6:U6"/>
  </mergeCells>
  <printOptions horizontalCentered="1"/>
  <pageMargins left="0.31496062992125984" right="0.31496062992125984" top="0.74803149606299213" bottom="0.74803149606299213" header="0" footer="0"/>
  <pageSetup paperSize="9" scale="36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14AF2-A6F2-4F56-B929-105424810F1C}">
  <sheetPr>
    <pageSetUpPr fitToPage="1"/>
  </sheetPr>
  <dimension ref="A1:P105"/>
  <sheetViews>
    <sheetView showGridLines="0" view="pageBreakPreview" topLeftCell="A3" zoomScale="60" zoomScaleNormal="70" workbookViewId="0">
      <pane xSplit="2" ySplit="7" topLeftCell="C10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8.75" defaultRowHeight="15" customHeight="1"/>
  <cols>
    <col min="1" max="1" width="6.75" style="1" customWidth="1"/>
    <col min="2" max="2" width="32" style="1" bestFit="1" customWidth="1"/>
    <col min="3" max="3" width="17.25" style="1" bestFit="1" customWidth="1"/>
    <col min="4" max="4" width="14.875" style="1" bestFit="1" customWidth="1"/>
    <col min="5" max="7" width="17.25" style="1" bestFit="1" customWidth="1"/>
    <col min="8" max="8" width="10.875" style="1" bestFit="1" customWidth="1"/>
    <col min="9" max="9" width="11.875" style="1" bestFit="1" customWidth="1"/>
    <col min="10" max="10" width="13.25" style="1" bestFit="1" customWidth="1"/>
    <col min="11" max="11" width="10.875" style="1" bestFit="1" customWidth="1"/>
    <col min="12" max="12" width="11.875" style="1" bestFit="1" customWidth="1"/>
    <col min="13" max="13" width="17.25" style="1" bestFit="1" customWidth="1"/>
    <col min="14" max="14" width="10.875" style="1" bestFit="1" customWidth="1"/>
    <col min="15" max="15" width="11.875" style="1" bestFit="1" customWidth="1"/>
    <col min="16" max="16" width="25.625" style="1" bestFit="1" customWidth="1"/>
    <col min="17" max="17" width="244.125" style="1" customWidth="1"/>
    <col min="18" max="16384" width="8.75" style="1"/>
  </cols>
  <sheetData>
    <row r="1" spans="1:16" ht="22.5" hidden="1" customHeight="1"/>
    <row r="2" spans="1:16" ht="22.5" hidden="1" customHeight="1"/>
    <row r="3" spans="1:16" ht="67.5" customHeight="1">
      <c r="A3" s="23" t="s">
        <v>140</v>
      </c>
    </row>
    <row r="4" spans="1:16" ht="6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4" customHeight="1">
      <c r="A5" s="24" t="s">
        <v>0</v>
      </c>
      <c r="B5" s="25"/>
      <c r="C5" s="30" t="s">
        <v>1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  <c r="P5" s="33" t="s">
        <v>2</v>
      </c>
    </row>
    <row r="6" spans="1:16" ht="28.5" customHeight="1">
      <c r="A6" s="26"/>
      <c r="B6" s="27"/>
      <c r="C6" s="36" t="s">
        <v>3</v>
      </c>
      <c r="D6" s="43"/>
      <c r="E6" s="37"/>
      <c r="F6" s="38" t="s">
        <v>4</v>
      </c>
      <c r="G6" s="101" t="s">
        <v>5</v>
      </c>
      <c r="H6" s="100"/>
      <c r="I6" s="100"/>
      <c r="J6" s="100"/>
      <c r="K6" s="100"/>
      <c r="L6" s="100"/>
      <c r="M6" s="100"/>
      <c r="N6" s="100"/>
      <c r="O6" s="99"/>
      <c r="P6" s="34"/>
    </row>
    <row r="7" spans="1:16" ht="47.25" customHeight="1">
      <c r="A7" s="26"/>
      <c r="B7" s="27"/>
      <c r="C7" s="3" t="s">
        <v>7</v>
      </c>
      <c r="D7" s="4" t="s">
        <v>8</v>
      </c>
      <c r="E7" s="92" t="s">
        <v>122</v>
      </c>
      <c r="F7" s="39"/>
      <c r="G7" s="101" t="s">
        <v>7</v>
      </c>
      <c r="H7" s="100"/>
      <c r="I7" s="99"/>
      <c r="J7" s="98" t="s">
        <v>8</v>
      </c>
      <c r="K7" s="97"/>
      <c r="L7" s="96"/>
      <c r="M7" s="95" t="s">
        <v>122</v>
      </c>
      <c r="N7" s="94"/>
      <c r="O7" s="93"/>
      <c r="P7" s="34"/>
    </row>
    <row r="8" spans="1:16" ht="47.25" customHeight="1">
      <c r="A8" s="28"/>
      <c r="B8" s="29"/>
      <c r="C8" s="3" t="s">
        <v>11</v>
      </c>
      <c r="D8" s="4" t="s">
        <v>11</v>
      </c>
      <c r="E8" s="92" t="s">
        <v>11</v>
      </c>
      <c r="F8" s="6" t="s">
        <v>11</v>
      </c>
      <c r="G8" s="3" t="s">
        <v>11</v>
      </c>
      <c r="H8" s="3" t="s">
        <v>12</v>
      </c>
      <c r="I8" s="3" t="s">
        <v>13</v>
      </c>
      <c r="J8" s="7" t="s">
        <v>11</v>
      </c>
      <c r="K8" s="7" t="s">
        <v>12</v>
      </c>
      <c r="L8" s="7" t="s">
        <v>13</v>
      </c>
      <c r="M8" s="92" t="s">
        <v>11</v>
      </c>
      <c r="N8" s="92" t="s">
        <v>12</v>
      </c>
      <c r="O8" s="92" t="s">
        <v>13</v>
      </c>
      <c r="P8" s="35"/>
    </row>
    <row r="9" spans="1:16" ht="42" customHeight="1">
      <c r="A9" s="48" t="s">
        <v>18</v>
      </c>
      <c r="B9" s="49"/>
      <c r="C9" s="9">
        <v>6930400</v>
      </c>
      <c r="D9" s="9">
        <v>60000</v>
      </c>
      <c r="E9" s="9">
        <v>6870400</v>
      </c>
      <c r="F9" s="9">
        <v>7682384</v>
      </c>
      <c r="G9" s="9">
        <v>6164481.9000000004</v>
      </c>
      <c r="H9" s="9">
        <v>88.94842866212629</v>
      </c>
      <c r="I9" s="9">
        <v>80.241783019437705</v>
      </c>
      <c r="J9" s="9">
        <v>30441.5</v>
      </c>
      <c r="K9" s="9">
        <v>50.735833333333332</v>
      </c>
      <c r="L9" s="9">
        <v>0.39625069509673039</v>
      </c>
      <c r="M9" s="9">
        <v>6134040.4000000004</v>
      </c>
      <c r="N9" s="9">
        <v>89.282143688868189</v>
      </c>
      <c r="O9" s="9">
        <v>79.845532324340979</v>
      </c>
      <c r="P9" s="10" t="s">
        <v>14</v>
      </c>
    </row>
    <row r="10" spans="1:16" ht="22.5" customHeight="1">
      <c r="A10" s="50" t="s">
        <v>20</v>
      </c>
      <c r="B10" s="51"/>
      <c r="C10" s="12" t="s">
        <v>19</v>
      </c>
      <c r="D10" s="12" t="s">
        <v>19</v>
      </c>
      <c r="E10" s="12" t="s">
        <v>19</v>
      </c>
      <c r="F10" s="12"/>
      <c r="G10" s="12" t="s">
        <v>19</v>
      </c>
      <c r="H10" s="12" t="s">
        <v>19</v>
      </c>
      <c r="I10" s="12" t="s">
        <v>19</v>
      </c>
      <c r="J10" s="12" t="s">
        <v>19</v>
      </c>
      <c r="K10" s="12" t="s">
        <v>19</v>
      </c>
      <c r="L10" s="12" t="s">
        <v>19</v>
      </c>
      <c r="M10" s="12" t="s">
        <v>19</v>
      </c>
      <c r="N10" s="12" t="s">
        <v>19</v>
      </c>
      <c r="O10" s="12" t="s">
        <v>19</v>
      </c>
      <c r="P10" s="12" t="s">
        <v>14</v>
      </c>
    </row>
    <row r="11" spans="1:16" ht="42" customHeight="1">
      <c r="A11" s="52" t="s">
        <v>21</v>
      </c>
      <c r="B11" s="53"/>
      <c r="C11" s="13">
        <v>6930400</v>
      </c>
      <c r="D11" s="13">
        <v>60000</v>
      </c>
      <c r="E11" s="13">
        <v>6870400</v>
      </c>
      <c r="F11" s="13">
        <v>7682384</v>
      </c>
      <c r="G11" s="13">
        <v>6164481.9000000004</v>
      </c>
      <c r="H11" s="13">
        <v>88.94842866212629</v>
      </c>
      <c r="I11" s="13">
        <v>80.241783019437705</v>
      </c>
      <c r="J11" s="13">
        <v>30441.5</v>
      </c>
      <c r="K11" s="13">
        <v>50.735833333333332</v>
      </c>
      <c r="L11" s="13">
        <v>0.39625069509673039</v>
      </c>
      <c r="M11" s="13">
        <v>6134040.4000000004</v>
      </c>
      <c r="N11" s="13">
        <v>89.282143688868189</v>
      </c>
      <c r="O11" s="13">
        <v>79.845532324340979</v>
      </c>
      <c r="P11" s="14" t="s">
        <v>14</v>
      </c>
    </row>
    <row r="12" spans="1:16" ht="22.5" customHeight="1">
      <c r="A12" s="44" t="s">
        <v>22</v>
      </c>
      <c r="B12" s="45"/>
      <c r="C12" s="12" t="s">
        <v>19</v>
      </c>
      <c r="D12" s="12" t="s">
        <v>19</v>
      </c>
      <c r="E12" s="12" t="s">
        <v>19</v>
      </c>
      <c r="F12" s="12"/>
      <c r="G12" s="12" t="s">
        <v>19</v>
      </c>
      <c r="H12" s="12" t="s">
        <v>19</v>
      </c>
      <c r="I12" s="12" t="s">
        <v>19</v>
      </c>
      <c r="J12" s="12" t="s">
        <v>19</v>
      </c>
      <c r="K12" s="12" t="s">
        <v>19</v>
      </c>
      <c r="L12" s="12" t="s">
        <v>19</v>
      </c>
      <c r="M12" s="12" t="s">
        <v>19</v>
      </c>
      <c r="N12" s="12" t="s">
        <v>19</v>
      </c>
      <c r="O12" s="12" t="s">
        <v>19</v>
      </c>
      <c r="P12" s="12" t="s">
        <v>14</v>
      </c>
    </row>
    <row r="13" spans="1:16" ht="22.5" customHeight="1">
      <c r="A13" s="15">
        <v>1</v>
      </c>
      <c r="B13" s="16" t="s">
        <v>23</v>
      </c>
      <c r="C13" s="21" t="s">
        <v>19</v>
      </c>
      <c r="D13" s="19" t="s">
        <v>19</v>
      </c>
      <c r="E13" s="19" t="s">
        <v>19</v>
      </c>
      <c r="F13" s="19"/>
      <c r="G13" s="19" t="s">
        <v>19</v>
      </c>
      <c r="H13" s="19" t="s">
        <v>19</v>
      </c>
      <c r="I13" s="19" t="s">
        <v>19</v>
      </c>
      <c r="J13" s="19" t="s">
        <v>19</v>
      </c>
      <c r="K13" s="19" t="s">
        <v>19</v>
      </c>
      <c r="L13" s="19" t="s">
        <v>19</v>
      </c>
      <c r="M13" s="19" t="s">
        <v>19</v>
      </c>
      <c r="N13" s="19" t="s">
        <v>19</v>
      </c>
      <c r="O13" s="19" t="s">
        <v>19</v>
      </c>
      <c r="P13" s="20"/>
    </row>
    <row r="14" spans="1:16" ht="22.5" customHeight="1">
      <c r="A14" s="15">
        <v>2</v>
      </c>
      <c r="B14" s="16" t="s">
        <v>24</v>
      </c>
      <c r="C14" s="21" t="s">
        <v>19</v>
      </c>
      <c r="D14" s="19" t="s">
        <v>19</v>
      </c>
      <c r="E14" s="19" t="s">
        <v>19</v>
      </c>
      <c r="F14" s="19"/>
      <c r="G14" s="19" t="s">
        <v>19</v>
      </c>
      <c r="H14" s="19" t="s">
        <v>19</v>
      </c>
      <c r="I14" s="19" t="s">
        <v>19</v>
      </c>
      <c r="J14" s="19" t="s">
        <v>19</v>
      </c>
      <c r="K14" s="19" t="s">
        <v>19</v>
      </c>
      <c r="L14" s="19" t="s">
        <v>19</v>
      </c>
      <c r="M14" s="19" t="s">
        <v>19</v>
      </c>
      <c r="N14" s="19" t="s">
        <v>19</v>
      </c>
      <c r="O14" s="19" t="s">
        <v>19</v>
      </c>
      <c r="P14" s="20"/>
    </row>
    <row r="15" spans="1:16" ht="22.5" customHeight="1">
      <c r="A15" s="15">
        <v>3</v>
      </c>
      <c r="B15" s="16" t="s">
        <v>25</v>
      </c>
      <c r="C15" s="21" t="s">
        <v>19</v>
      </c>
      <c r="D15" s="19" t="s">
        <v>19</v>
      </c>
      <c r="E15" s="19" t="s">
        <v>19</v>
      </c>
      <c r="F15" s="19"/>
      <c r="G15" s="19" t="s">
        <v>19</v>
      </c>
      <c r="H15" s="19" t="s">
        <v>19</v>
      </c>
      <c r="I15" s="19" t="s">
        <v>19</v>
      </c>
      <c r="J15" s="19" t="s">
        <v>19</v>
      </c>
      <c r="K15" s="19" t="s">
        <v>19</v>
      </c>
      <c r="L15" s="19" t="s">
        <v>19</v>
      </c>
      <c r="M15" s="19" t="s">
        <v>19</v>
      </c>
      <c r="N15" s="19" t="s">
        <v>19</v>
      </c>
      <c r="O15" s="19" t="s">
        <v>19</v>
      </c>
      <c r="P15" s="20"/>
    </row>
    <row r="16" spans="1:16" ht="22.5" customHeight="1">
      <c r="A16" s="15">
        <v>4</v>
      </c>
      <c r="B16" s="16" t="s">
        <v>26</v>
      </c>
      <c r="C16" s="21" t="s">
        <v>19</v>
      </c>
      <c r="D16" s="19" t="s">
        <v>19</v>
      </c>
      <c r="E16" s="19" t="s">
        <v>19</v>
      </c>
      <c r="F16" s="19"/>
      <c r="G16" s="19" t="s">
        <v>19</v>
      </c>
      <c r="H16" s="19" t="s">
        <v>19</v>
      </c>
      <c r="I16" s="19" t="s">
        <v>19</v>
      </c>
      <c r="J16" s="19" t="s">
        <v>19</v>
      </c>
      <c r="K16" s="19" t="s">
        <v>19</v>
      </c>
      <c r="L16" s="19" t="s">
        <v>19</v>
      </c>
      <c r="M16" s="19" t="s">
        <v>19</v>
      </c>
      <c r="N16" s="19" t="s">
        <v>19</v>
      </c>
      <c r="O16" s="19" t="s">
        <v>19</v>
      </c>
      <c r="P16" s="20"/>
    </row>
    <row r="17" spans="1:16" ht="22.5" customHeight="1">
      <c r="A17" s="15">
        <v>5</v>
      </c>
      <c r="B17" s="16" t="s">
        <v>27</v>
      </c>
      <c r="C17" s="21" t="s">
        <v>19</v>
      </c>
      <c r="D17" s="19" t="s">
        <v>19</v>
      </c>
      <c r="E17" s="19" t="s">
        <v>19</v>
      </c>
      <c r="F17" s="19"/>
      <c r="G17" s="19" t="s">
        <v>19</v>
      </c>
      <c r="H17" s="19" t="s">
        <v>19</v>
      </c>
      <c r="I17" s="19" t="s">
        <v>19</v>
      </c>
      <c r="J17" s="19" t="s">
        <v>19</v>
      </c>
      <c r="K17" s="19" t="s">
        <v>19</v>
      </c>
      <c r="L17" s="19" t="s">
        <v>19</v>
      </c>
      <c r="M17" s="19" t="s">
        <v>19</v>
      </c>
      <c r="N17" s="19" t="s">
        <v>19</v>
      </c>
      <c r="O17" s="19" t="s">
        <v>19</v>
      </c>
      <c r="P17" s="20"/>
    </row>
    <row r="18" spans="1:16" ht="22.5" customHeight="1">
      <c r="A18" s="15">
        <v>6</v>
      </c>
      <c r="B18" s="16" t="s">
        <v>28</v>
      </c>
      <c r="C18" s="21" t="s">
        <v>19</v>
      </c>
      <c r="D18" s="19" t="s">
        <v>19</v>
      </c>
      <c r="E18" s="19" t="s">
        <v>19</v>
      </c>
      <c r="F18" s="19"/>
      <c r="G18" s="19" t="s">
        <v>19</v>
      </c>
      <c r="H18" s="19" t="s">
        <v>19</v>
      </c>
      <c r="I18" s="19" t="s">
        <v>19</v>
      </c>
      <c r="J18" s="19" t="s">
        <v>19</v>
      </c>
      <c r="K18" s="19" t="s">
        <v>19</v>
      </c>
      <c r="L18" s="19" t="s">
        <v>19</v>
      </c>
      <c r="M18" s="19" t="s">
        <v>19</v>
      </c>
      <c r="N18" s="19" t="s">
        <v>19</v>
      </c>
      <c r="O18" s="19" t="s">
        <v>19</v>
      </c>
      <c r="P18" s="20"/>
    </row>
    <row r="19" spans="1:16" ht="22.5" customHeight="1">
      <c r="A19" s="15">
        <v>7</v>
      </c>
      <c r="B19" s="16" t="s">
        <v>29</v>
      </c>
      <c r="C19" s="21" t="s">
        <v>19</v>
      </c>
      <c r="D19" s="19" t="s">
        <v>19</v>
      </c>
      <c r="E19" s="19" t="s">
        <v>19</v>
      </c>
      <c r="F19" s="19"/>
      <c r="G19" s="19" t="s">
        <v>19</v>
      </c>
      <c r="H19" s="19" t="s">
        <v>19</v>
      </c>
      <c r="I19" s="19" t="s">
        <v>19</v>
      </c>
      <c r="J19" s="19" t="s">
        <v>19</v>
      </c>
      <c r="K19" s="19" t="s">
        <v>19</v>
      </c>
      <c r="L19" s="19" t="s">
        <v>19</v>
      </c>
      <c r="M19" s="19" t="s">
        <v>19</v>
      </c>
      <c r="N19" s="19" t="s">
        <v>19</v>
      </c>
      <c r="O19" s="19" t="s">
        <v>19</v>
      </c>
      <c r="P19" s="20"/>
    </row>
    <row r="20" spans="1:16" ht="22.5" customHeight="1">
      <c r="A20" s="15">
        <v>8</v>
      </c>
      <c r="B20" s="16" t="s">
        <v>30</v>
      </c>
      <c r="C20" s="21" t="s">
        <v>19</v>
      </c>
      <c r="D20" s="19" t="s">
        <v>19</v>
      </c>
      <c r="E20" s="19" t="s">
        <v>19</v>
      </c>
      <c r="F20" s="19"/>
      <c r="G20" s="19" t="s">
        <v>19</v>
      </c>
      <c r="H20" s="19" t="s">
        <v>19</v>
      </c>
      <c r="I20" s="19" t="s">
        <v>19</v>
      </c>
      <c r="J20" s="19" t="s">
        <v>19</v>
      </c>
      <c r="K20" s="19" t="s">
        <v>19</v>
      </c>
      <c r="L20" s="19" t="s">
        <v>19</v>
      </c>
      <c r="M20" s="19" t="s">
        <v>19</v>
      </c>
      <c r="N20" s="19" t="s">
        <v>19</v>
      </c>
      <c r="O20" s="19" t="s">
        <v>19</v>
      </c>
      <c r="P20" s="20"/>
    </row>
    <row r="21" spans="1:16" ht="22.5" customHeight="1">
      <c r="A21" s="15">
        <v>9</v>
      </c>
      <c r="B21" s="16" t="s">
        <v>31</v>
      </c>
      <c r="C21" s="21" t="s">
        <v>19</v>
      </c>
      <c r="D21" s="19" t="s">
        <v>19</v>
      </c>
      <c r="E21" s="19" t="s">
        <v>19</v>
      </c>
      <c r="F21" s="19"/>
      <c r="G21" s="19" t="s">
        <v>19</v>
      </c>
      <c r="H21" s="19" t="s">
        <v>19</v>
      </c>
      <c r="I21" s="19" t="s">
        <v>19</v>
      </c>
      <c r="J21" s="19" t="s">
        <v>19</v>
      </c>
      <c r="K21" s="19" t="s">
        <v>19</v>
      </c>
      <c r="L21" s="19" t="s">
        <v>19</v>
      </c>
      <c r="M21" s="19" t="s">
        <v>19</v>
      </c>
      <c r="N21" s="19" t="s">
        <v>19</v>
      </c>
      <c r="O21" s="19" t="s">
        <v>19</v>
      </c>
      <c r="P21" s="20"/>
    </row>
    <row r="22" spans="1:16" ht="22.5" customHeight="1">
      <c r="A22" s="15">
        <v>10</v>
      </c>
      <c r="B22" s="16" t="s">
        <v>32</v>
      </c>
      <c r="C22" s="21" t="s">
        <v>19</v>
      </c>
      <c r="D22" s="19" t="s">
        <v>19</v>
      </c>
      <c r="E22" s="19" t="s">
        <v>19</v>
      </c>
      <c r="F22" s="19"/>
      <c r="G22" s="19" t="s">
        <v>19</v>
      </c>
      <c r="H22" s="19" t="s">
        <v>19</v>
      </c>
      <c r="I22" s="19" t="s">
        <v>19</v>
      </c>
      <c r="J22" s="19" t="s">
        <v>19</v>
      </c>
      <c r="K22" s="19" t="s">
        <v>19</v>
      </c>
      <c r="L22" s="19" t="s">
        <v>19</v>
      </c>
      <c r="M22" s="19" t="s">
        <v>19</v>
      </c>
      <c r="N22" s="19" t="s">
        <v>19</v>
      </c>
      <c r="O22" s="19" t="s">
        <v>19</v>
      </c>
      <c r="P22" s="20"/>
    </row>
    <row r="23" spans="1:16" ht="22.5" customHeight="1">
      <c r="A23" s="15">
        <v>11</v>
      </c>
      <c r="B23" s="16" t="s">
        <v>33</v>
      </c>
      <c r="C23" s="21" t="s">
        <v>19</v>
      </c>
      <c r="D23" s="19" t="s">
        <v>19</v>
      </c>
      <c r="E23" s="19" t="s">
        <v>19</v>
      </c>
      <c r="F23" s="19"/>
      <c r="G23" s="19" t="s">
        <v>19</v>
      </c>
      <c r="H23" s="19" t="s">
        <v>19</v>
      </c>
      <c r="I23" s="19" t="s">
        <v>19</v>
      </c>
      <c r="J23" s="19" t="s">
        <v>19</v>
      </c>
      <c r="K23" s="19" t="s">
        <v>19</v>
      </c>
      <c r="L23" s="19" t="s">
        <v>19</v>
      </c>
      <c r="M23" s="19" t="s">
        <v>19</v>
      </c>
      <c r="N23" s="19" t="s">
        <v>19</v>
      </c>
      <c r="O23" s="19" t="s">
        <v>19</v>
      </c>
      <c r="P23" s="20"/>
    </row>
    <row r="24" spans="1:16" ht="22.5" customHeight="1">
      <c r="A24" s="15">
        <v>12</v>
      </c>
      <c r="B24" s="16" t="s">
        <v>34</v>
      </c>
      <c r="C24" s="21" t="s">
        <v>19</v>
      </c>
      <c r="D24" s="19" t="s">
        <v>19</v>
      </c>
      <c r="E24" s="19" t="s">
        <v>19</v>
      </c>
      <c r="F24" s="19"/>
      <c r="G24" s="19" t="s">
        <v>19</v>
      </c>
      <c r="H24" s="19" t="s">
        <v>19</v>
      </c>
      <c r="I24" s="19" t="s">
        <v>19</v>
      </c>
      <c r="J24" s="19" t="s">
        <v>19</v>
      </c>
      <c r="K24" s="19" t="s">
        <v>19</v>
      </c>
      <c r="L24" s="19" t="s">
        <v>19</v>
      </c>
      <c r="M24" s="19" t="s">
        <v>19</v>
      </c>
      <c r="N24" s="19" t="s">
        <v>19</v>
      </c>
      <c r="O24" s="19" t="s">
        <v>19</v>
      </c>
      <c r="P24" s="20"/>
    </row>
    <row r="25" spans="1:16" ht="22.5" customHeight="1">
      <c r="A25" s="15">
        <v>13</v>
      </c>
      <c r="B25" s="16" t="s">
        <v>35</v>
      </c>
      <c r="C25" s="21" t="s">
        <v>19</v>
      </c>
      <c r="D25" s="19" t="s">
        <v>19</v>
      </c>
      <c r="E25" s="19" t="s">
        <v>19</v>
      </c>
      <c r="F25" s="19"/>
      <c r="G25" s="19" t="s">
        <v>19</v>
      </c>
      <c r="H25" s="19" t="s">
        <v>19</v>
      </c>
      <c r="I25" s="19" t="s">
        <v>19</v>
      </c>
      <c r="J25" s="19" t="s">
        <v>19</v>
      </c>
      <c r="K25" s="19" t="s">
        <v>19</v>
      </c>
      <c r="L25" s="19" t="s">
        <v>19</v>
      </c>
      <c r="M25" s="19" t="s">
        <v>19</v>
      </c>
      <c r="N25" s="19" t="s">
        <v>19</v>
      </c>
      <c r="O25" s="19" t="s">
        <v>19</v>
      </c>
      <c r="P25" s="20"/>
    </row>
    <row r="26" spans="1:16" ht="22.5" customHeight="1">
      <c r="A26" s="15">
        <v>14</v>
      </c>
      <c r="B26" s="16" t="s">
        <v>36</v>
      </c>
      <c r="C26" s="21" t="s">
        <v>19</v>
      </c>
      <c r="D26" s="19" t="s">
        <v>19</v>
      </c>
      <c r="E26" s="19" t="s">
        <v>19</v>
      </c>
      <c r="F26" s="19"/>
      <c r="G26" s="19" t="s">
        <v>19</v>
      </c>
      <c r="H26" s="19" t="s">
        <v>19</v>
      </c>
      <c r="I26" s="19" t="s">
        <v>19</v>
      </c>
      <c r="J26" s="19" t="s">
        <v>19</v>
      </c>
      <c r="K26" s="19" t="s">
        <v>19</v>
      </c>
      <c r="L26" s="19" t="s">
        <v>19</v>
      </c>
      <c r="M26" s="19" t="s">
        <v>19</v>
      </c>
      <c r="N26" s="19" t="s">
        <v>19</v>
      </c>
      <c r="O26" s="19" t="s">
        <v>19</v>
      </c>
      <c r="P26" s="20"/>
    </row>
    <row r="27" spans="1:16" ht="22.5" customHeight="1">
      <c r="A27" s="15">
        <v>15</v>
      </c>
      <c r="B27" s="16" t="s">
        <v>37</v>
      </c>
      <c r="C27" s="21" t="s">
        <v>19</v>
      </c>
      <c r="D27" s="19" t="s">
        <v>19</v>
      </c>
      <c r="E27" s="19" t="s">
        <v>19</v>
      </c>
      <c r="F27" s="19"/>
      <c r="G27" s="19" t="s">
        <v>19</v>
      </c>
      <c r="H27" s="19" t="s">
        <v>19</v>
      </c>
      <c r="I27" s="19" t="s">
        <v>19</v>
      </c>
      <c r="J27" s="19" t="s">
        <v>19</v>
      </c>
      <c r="K27" s="19" t="s">
        <v>19</v>
      </c>
      <c r="L27" s="19" t="s">
        <v>19</v>
      </c>
      <c r="M27" s="19" t="s">
        <v>19</v>
      </c>
      <c r="N27" s="19" t="s">
        <v>19</v>
      </c>
      <c r="O27" s="19" t="s">
        <v>19</v>
      </c>
      <c r="P27" s="20"/>
    </row>
    <row r="28" spans="1:16" ht="22.5" customHeight="1">
      <c r="A28" s="15">
        <v>16</v>
      </c>
      <c r="B28" s="16" t="s">
        <v>38</v>
      </c>
      <c r="C28" s="21" t="s">
        <v>19</v>
      </c>
      <c r="D28" s="19" t="s">
        <v>19</v>
      </c>
      <c r="E28" s="19" t="s">
        <v>19</v>
      </c>
      <c r="F28" s="19"/>
      <c r="G28" s="19" t="s">
        <v>19</v>
      </c>
      <c r="H28" s="19" t="s">
        <v>19</v>
      </c>
      <c r="I28" s="19" t="s">
        <v>19</v>
      </c>
      <c r="J28" s="19" t="s">
        <v>19</v>
      </c>
      <c r="K28" s="19" t="s">
        <v>19</v>
      </c>
      <c r="L28" s="19" t="s">
        <v>19</v>
      </c>
      <c r="M28" s="19" t="s">
        <v>19</v>
      </c>
      <c r="N28" s="19" t="s">
        <v>19</v>
      </c>
      <c r="O28" s="19" t="s">
        <v>19</v>
      </c>
      <c r="P28" s="20"/>
    </row>
    <row r="29" spans="1:16" ht="22.5" customHeight="1">
      <c r="A29" s="15">
        <v>17</v>
      </c>
      <c r="B29" s="16" t="s">
        <v>39</v>
      </c>
      <c r="C29" s="21" t="s">
        <v>19</v>
      </c>
      <c r="D29" s="19" t="s">
        <v>19</v>
      </c>
      <c r="E29" s="19" t="s">
        <v>19</v>
      </c>
      <c r="F29" s="19"/>
      <c r="G29" s="19" t="s">
        <v>19</v>
      </c>
      <c r="H29" s="19" t="s">
        <v>19</v>
      </c>
      <c r="I29" s="19" t="s">
        <v>19</v>
      </c>
      <c r="J29" s="19" t="s">
        <v>19</v>
      </c>
      <c r="K29" s="19" t="s">
        <v>19</v>
      </c>
      <c r="L29" s="19" t="s">
        <v>19</v>
      </c>
      <c r="M29" s="19" t="s">
        <v>19</v>
      </c>
      <c r="N29" s="19" t="s">
        <v>19</v>
      </c>
      <c r="O29" s="19" t="s">
        <v>19</v>
      </c>
      <c r="P29" s="20"/>
    </row>
    <row r="30" spans="1:16" ht="22.5" customHeight="1">
      <c r="A30" s="44" t="s">
        <v>40</v>
      </c>
      <c r="B30" s="45"/>
      <c r="C30" s="12" t="s">
        <v>19</v>
      </c>
      <c r="D30" s="12" t="s">
        <v>19</v>
      </c>
      <c r="E30" s="12" t="s">
        <v>19</v>
      </c>
      <c r="F30" s="12"/>
      <c r="G30" s="12" t="s">
        <v>19</v>
      </c>
      <c r="H30" s="12" t="s">
        <v>19</v>
      </c>
      <c r="I30" s="12" t="s">
        <v>19</v>
      </c>
      <c r="J30" s="12" t="s">
        <v>19</v>
      </c>
      <c r="K30" s="12" t="s">
        <v>19</v>
      </c>
      <c r="L30" s="12" t="s">
        <v>19</v>
      </c>
      <c r="M30" s="12" t="s">
        <v>19</v>
      </c>
      <c r="N30" s="12" t="s">
        <v>19</v>
      </c>
      <c r="O30" s="12" t="s">
        <v>19</v>
      </c>
      <c r="P30" s="12" t="s">
        <v>14</v>
      </c>
    </row>
    <row r="31" spans="1:16" ht="22.5" customHeight="1">
      <c r="A31" s="15">
        <v>1</v>
      </c>
      <c r="B31" s="16" t="s">
        <v>41</v>
      </c>
      <c r="C31" s="21" t="s">
        <v>19</v>
      </c>
      <c r="D31" s="19" t="s">
        <v>19</v>
      </c>
      <c r="E31" s="19" t="s">
        <v>19</v>
      </c>
      <c r="F31" s="19"/>
      <c r="G31" s="19" t="s">
        <v>19</v>
      </c>
      <c r="H31" s="19" t="s">
        <v>19</v>
      </c>
      <c r="I31" s="19" t="s">
        <v>19</v>
      </c>
      <c r="J31" s="19" t="s">
        <v>19</v>
      </c>
      <c r="K31" s="19" t="s">
        <v>19</v>
      </c>
      <c r="L31" s="19" t="s">
        <v>19</v>
      </c>
      <c r="M31" s="19" t="s">
        <v>19</v>
      </c>
      <c r="N31" s="19" t="s">
        <v>19</v>
      </c>
      <c r="O31" s="19" t="s">
        <v>19</v>
      </c>
      <c r="P31" s="20"/>
    </row>
    <row r="32" spans="1:16" ht="22.5" customHeight="1">
      <c r="A32" s="15">
        <v>2</v>
      </c>
      <c r="B32" s="16" t="s">
        <v>42</v>
      </c>
      <c r="C32" s="21" t="s">
        <v>19</v>
      </c>
      <c r="D32" s="19" t="s">
        <v>19</v>
      </c>
      <c r="E32" s="19" t="s">
        <v>19</v>
      </c>
      <c r="F32" s="19"/>
      <c r="G32" s="19" t="s">
        <v>19</v>
      </c>
      <c r="H32" s="19" t="s">
        <v>19</v>
      </c>
      <c r="I32" s="19" t="s">
        <v>19</v>
      </c>
      <c r="J32" s="19" t="s">
        <v>19</v>
      </c>
      <c r="K32" s="19" t="s">
        <v>19</v>
      </c>
      <c r="L32" s="19" t="s">
        <v>19</v>
      </c>
      <c r="M32" s="19" t="s">
        <v>19</v>
      </c>
      <c r="N32" s="19" t="s">
        <v>19</v>
      </c>
      <c r="O32" s="19" t="s">
        <v>19</v>
      </c>
      <c r="P32" s="20"/>
    </row>
    <row r="33" spans="1:16" ht="22.5" customHeight="1">
      <c r="A33" s="15">
        <v>3</v>
      </c>
      <c r="B33" s="16" t="s">
        <v>43</v>
      </c>
      <c r="C33" s="21" t="s">
        <v>19</v>
      </c>
      <c r="D33" s="19" t="s">
        <v>19</v>
      </c>
      <c r="E33" s="19" t="s">
        <v>19</v>
      </c>
      <c r="F33" s="19"/>
      <c r="G33" s="19" t="s">
        <v>19</v>
      </c>
      <c r="H33" s="19" t="s">
        <v>19</v>
      </c>
      <c r="I33" s="19" t="s">
        <v>19</v>
      </c>
      <c r="J33" s="19" t="s">
        <v>19</v>
      </c>
      <c r="K33" s="19" t="s">
        <v>19</v>
      </c>
      <c r="L33" s="19" t="s">
        <v>19</v>
      </c>
      <c r="M33" s="19" t="s">
        <v>19</v>
      </c>
      <c r="N33" s="19" t="s">
        <v>19</v>
      </c>
      <c r="O33" s="19" t="s">
        <v>19</v>
      </c>
      <c r="P33" s="20"/>
    </row>
    <row r="34" spans="1:16" ht="22.5" customHeight="1">
      <c r="A34" s="15">
        <v>4</v>
      </c>
      <c r="B34" s="16" t="s">
        <v>44</v>
      </c>
      <c r="C34" s="21" t="s">
        <v>19</v>
      </c>
      <c r="D34" s="19" t="s">
        <v>19</v>
      </c>
      <c r="E34" s="19" t="s">
        <v>19</v>
      </c>
      <c r="F34" s="19"/>
      <c r="G34" s="19" t="s">
        <v>19</v>
      </c>
      <c r="H34" s="19" t="s">
        <v>19</v>
      </c>
      <c r="I34" s="19" t="s">
        <v>19</v>
      </c>
      <c r="J34" s="19" t="s">
        <v>19</v>
      </c>
      <c r="K34" s="19" t="s">
        <v>19</v>
      </c>
      <c r="L34" s="19" t="s">
        <v>19</v>
      </c>
      <c r="M34" s="19" t="s">
        <v>19</v>
      </c>
      <c r="N34" s="19" t="s">
        <v>19</v>
      </c>
      <c r="O34" s="19" t="s">
        <v>19</v>
      </c>
      <c r="P34" s="20"/>
    </row>
    <row r="35" spans="1:16" ht="22.5" customHeight="1">
      <c r="A35" s="15">
        <v>5</v>
      </c>
      <c r="B35" s="16" t="s">
        <v>45</v>
      </c>
      <c r="C35" s="21" t="s">
        <v>19</v>
      </c>
      <c r="D35" s="19" t="s">
        <v>19</v>
      </c>
      <c r="E35" s="19" t="s">
        <v>19</v>
      </c>
      <c r="F35" s="19"/>
      <c r="G35" s="19" t="s">
        <v>19</v>
      </c>
      <c r="H35" s="19" t="s">
        <v>19</v>
      </c>
      <c r="I35" s="19" t="s">
        <v>19</v>
      </c>
      <c r="J35" s="19" t="s">
        <v>19</v>
      </c>
      <c r="K35" s="19" t="s">
        <v>19</v>
      </c>
      <c r="L35" s="19" t="s">
        <v>19</v>
      </c>
      <c r="M35" s="19" t="s">
        <v>19</v>
      </c>
      <c r="N35" s="19" t="s">
        <v>19</v>
      </c>
      <c r="O35" s="19" t="s">
        <v>19</v>
      </c>
      <c r="P35" s="20"/>
    </row>
    <row r="36" spans="1:16" ht="22.5" customHeight="1">
      <c r="A36" s="15">
        <v>6</v>
      </c>
      <c r="B36" s="16" t="s">
        <v>46</v>
      </c>
      <c r="C36" s="21" t="s">
        <v>19</v>
      </c>
      <c r="D36" s="19" t="s">
        <v>19</v>
      </c>
      <c r="E36" s="19" t="s">
        <v>19</v>
      </c>
      <c r="F36" s="19"/>
      <c r="G36" s="19" t="s">
        <v>19</v>
      </c>
      <c r="H36" s="19" t="s">
        <v>19</v>
      </c>
      <c r="I36" s="19" t="s">
        <v>19</v>
      </c>
      <c r="J36" s="19" t="s">
        <v>19</v>
      </c>
      <c r="K36" s="19" t="s">
        <v>19</v>
      </c>
      <c r="L36" s="19" t="s">
        <v>19</v>
      </c>
      <c r="M36" s="19" t="s">
        <v>19</v>
      </c>
      <c r="N36" s="19" t="s">
        <v>19</v>
      </c>
      <c r="O36" s="19" t="s">
        <v>19</v>
      </c>
      <c r="P36" s="20"/>
    </row>
    <row r="37" spans="1:16" ht="22.5" customHeight="1">
      <c r="A37" s="15">
        <v>7</v>
      </c>
      <c r="B37" s="16" t="s">
        <v>47</v>
      </c>
      <c r="C37" s="21" t="s">
        <v>19</v>
      </c>
      <c r="D37" s="19" t="s">
        <v>19</v>
      </c>
      <c r="E37" s="19" t="s">
        <v>19</v>
      </c>
      <c r="F37" s="19"/>
      <c r="G37" s="19" t="s">
        <v>19</v>
      </c>
      <c r="H37" s="19" t="s">
        <v>19</v>
      </c>
      <c r="I37" s="19" t="s">
        <v>19</v>
      </c>
      <c r="J37" s="19" t="s">
        <v>19</v>
      </c>
      <c r="K37" s="19" t="s">
        <v>19</v>
      </c>
      <c r="L37" s="19" t="s">
        <v>19</v>
      </c>
      <c r="M37" s="19" t="s">
        <v>19</v>
      </c>
      <c r="N37" s="19" t="s">
        <v>19</v>
      </c>
      <c r="O37" s="19" t="s">
        <v>19</v>
      </c>
      <c r="P37" s="20"/>
    </row>
    <row r="38" spans="1:16" ht="22.5" customHeight="1">
      <c r="A38" s="15">
        <v>8</v>
      </c>
      <c r="B38" s="16" t="s">
        <v>48</v>
      </c>
      <c r="C38" s="21" t="s">
        <v>19</v>
      </c>
      <c r="D38" s="19" t="s">
        <v>19</v>
      </c>
      <c r="E38" s="19" t="s">
        <v>19</v>
      </c>
      <c r="F38" s="19"/>
      <c r="G38" s="19" t="s">
        <v>19</v>
      </c>
      <c r="H38" s="19" t="s">
        <v>19</v>
      </c>
      <c r="I38" s="19" t="s">
        <v>19</v>
      </c>
      <c r="J38" s="19" t="s">
        <v>19</v>
      </c>
      <c r="K38" s="19" t="s">
        <v>19</v>
      </c>
      <c r="L38" s="19" t="s">
        <v>19</v>
      </c>
      <c r="M38" s="19" t="s">
        <v>19</v>
      </c>
      <c r="N38" s="19" t="s">
        <v>19</v>
      </c>
      <c r="O38" s="19" t="s">
        <v>19</v>
      </c>
      <c r="P38" s="20"/>
    </row>
    <row r="39" spans="1:16" ht="22.5" customHeight="1">
      <c r="A39" s="15">
        <v>9</v>
      </c>
      <c r="B39" s="16" t="s">
        <v>49</v>
      </c>
      <c r="C39" s="21" t="s">
        <v>19</v>
      </c>
      <c r="D39" s="19" t="s">
        <v>19</v>
      </c>
      <c r="E39" s="19" t="s">
        <v>19</v>
      </c>
      <c r="F39" s="19"/>
      <c r="G39" s="19" t="s">
        <v>19</v>
      </c>
      <c r="H39" s="19" t="s">
        <v>19</v>
      </c>
      <c r="I39" s="19" t="s">
        <v>19</v>
      </c>
      <c r="J39" s="19" t="s">
        <v>19</v>
      </c>
      <c r="K39" s="19" t="s">
        <v>19</v>
      </c>
      <c r="L39" s="19" t="s">
        <v>19</v>
      </c>
      <c r="M39" s="19" t="s">
        <v>19</v>
      </c>
      <c r="N39" s="19" t="s">
        <v>19</v>
      </c>
      <c r="O39" s="19" t="s">
        <v>19</v>
      </c>
      <c r="P39" s="20"/>
    </row>
    <row r="40" spans="1:16" ht="22.5" customHeight="1">
      <c r="A40" s="15">
        <v>10</v>
      </c>
      <c r="B40" s="16" t="s">
        <v>50</v>
      </c>
      <c r="C40" s="21" t="s">
        <v>19</v>
      </c>
      <c r="D40" s="19" t="s">
        <v>19</v>
      </c>
      <c r="E40" s="19" t="s">
        <v>19</v>
      </c>
      <c r="F40" s="19"/>
      <c r="G40" s="19" t="s">
        <v>19</v>
      </c>
      <c r="H40" s="19" t="s">
        <v>19</v>
      </c>
      <c r="I40" s="19" t="s">
        <v>19</v>
      </c>
      <c r="J40" s="19" t="s">
        <v>19</v>
      </c>
      <c r="K40" s="19" t="s">
        <v>19</v>
      </c>
      <c r="L40" s="19" t="s">
        <v>19</v>
      </c>
      <c r="M40" s="19" t="s">
        <v>19</v>
      </c>
      <c r="N40" s="19" t="s">
        <v>19</v>
      </c>
      <c r="O40" s="19" t="s">
        <v>19</v>
      </c>
      <c r="P40" s="20"/>
    </row>
    <row r="41" spans="1:16" ht="22.5" customHeight="1">
      <c r="A41" s="15">
        <v>11</v>
      </c>
      <c r="B41" s="16" t="s">
        <v>51</v>
      </c>
      <c r="C41" s="21" t="s">
        <v>19</v>
      </c>
      <c r="D41" s="19" t="s">
        <v>19</v>
      </c>
      <c r="E41" s="19" t="s">
        <v>19</v>
      </c>
      <c r="F41" s="19"/>
      <c r="G41" s="19" t="s">
        <v>19</v>
      </c>
      <c r="H41" s="19" t="s">
        <v>19</v>
      </c>
      <c r="I41" s="19" t="s">
        <v>19</v>
      </c>
      <c r="J41" s="19" t="s">
        <v>19</v>
      </c>
      <c r="K41" s="19" t="s">
        <v>19</v>
      </c>
      <c r="L41" s="19" t="s">
        <v>19</v>
      </c>
      <c r="M41" s="19" t="s">
        <v>19</v>
      </c>
      <c r="N41" s="19" t="s">
        <v>19</v>
      </c>
      <c r="O41" s="19" t="s">
        <v>19</v>
      </c>
      <c r="P41" s="20"/>
    </row>
    <row r="42" spans="1:16" ht="22.5" customHeight="1">
      <c r="A42" s="15">
        <v>12</v>
      </c>
      <c r="B42" s="16" t="s">
        <v>52</v>
      </c>
      <c r="C42" s="21" t="s">
        <v>19</v>
      </c>
      <c r="D42" s="19" t="s">
        <v>19</v>
      </c>
      <c r="E42" s="19" t="s">
        <v>19</v>
      </c>
      <c r="F42" s="19"/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19" t="s">
        <v>19</v>
      </c>
      <c r="M42" s="19" t="s">
        <v>19</v>
      </c>
      <c r="N42" s="19" t="s">
        <v>19</v>
      </c>
      <c r="O42" s="19" t="s">
        <v>19</v>
      </c>
      <c r="P42" s="20"/>
    </row>
    <row r="43" spans="1:16" ht="22.5" customHeight="1">
      <c r="A43" s="15">
        <v>13</v>
      </c>
      <c r="B43" s="16" t="s">
        <v>53</v>
      </c>
      <c r="C43" s="21" t="s">
        <v>19</v>
      </c>
      <c r="D43" s="19" t="s">
        <v>19</v>
      </c>
      <c r="E43" s="19" t="s">
        <v>19</v>
      </c>
      <c r="F43" s="19"/>
      <c r="G43" s="19" t="s">
        <v>19</v>
      </c>
      <c r="H43" s="19" t="s">
        <v>19</v>
      </c>
      <c r="I43" s="19" t="s">
        <v>19</v>
      </c>
      <c r="J43" s="19" t="s">
        <v>19</v>
      </c>
      <c r="K43" s="19" t="s">
        <v>19</v>
      </c>
      <c r="L43" s="19" t="s">
        <v>19</v>
      </c>
      <c r="M43" s="19" t="s">
        <v>19</v>
      </c>
      <c r="N43" s="19" t="s">
        <v>19</v>
      </c>
      <c r="O43" s="19" t="s">
        <v>19</v>
      </c>
      <c r="P43" s="20"/>
    </row>
    <row r="44" spans="1:16" ht="22.5" customHeight="1">
      <c r="A44" s="15">
        <v>14</v>
      </c>
      <c r="B44" s="16" t="s">
        <v>54</v>
      </c>
      <c r="C44" s="21" t="s">
        <v>19</v>
      </c>
      <c r="D44" s="19" t="s">
        <v>19</v>
      </c>
      <c r="E44" s="19" t="s">
        <v>19</v>
      </c>
      <c r="F44" s="19"/>
      <c r="G44" s="19" t="s">
        <v>19</v>
      </c>
      <c r="H44" s="19" t="s">
        <v>19</v>
      </c>
      <c r="I44" s="19" t="s">
        <v>19</v>
      </c>
      <c r="J44" s="19" t="s">
        <v>19</v>
      </c>
      <c r="K44" s="19" t="s">
        <v>19</v>
      </c>
      <c r="L44" s="19" t="s">
        <v>19</v>
      </c>
      <c r="M44" s="19" t="s">
        <v>19</v>
      </c>
      <c r="N44" s="19" t="s">
        <v>19</v>
      </c>
      <c r="O44" s="19" t="s">
        <v>19</v>
      </c>
      <c r="P44" s="20"/>
    </row>
    <row r="45" spans="1:16" ht="22.5" customHeight="1">
      <c r="A45" s="15">
        <v>15</v>
      </c>
      <c r="B45" s="16" t="s">
        <v>55</v>
      </c>
      <c r="C45" s="21" t="s">
        <v>19</v>
      </c>
      <c r="D45" s="19" t="s">
        <v>19</v>
      </c>
      <c r="E45" s="19" t="s">
        <v>19</v>
      </c>
      <c r="F45" s="19"/>
      <c r="G45" s="19" t="s">
        <v>19</v>
      </c>
      <c r="H45" s="19" t="s">
        <v>19</v>
      </c>
      <c r="I45" s="19" t="s">
        <v>19</v>
      </c>
      <c r="J45" s="19" t="s">
        <v>19</v>
      </c>
      <c r="K45" s="19" t="s">
        <v>19</v>
      </c>
      <c r="L45" s="19" t="s">
        <v>19</v>
      </c>
      <c r="M45" s="19" t="s">
        <v>19</v>
      </c>
      <c r="N45" s="19" t="s">
        <v>19</v>
      </c>
      <c r="O45" s="19" t="s">
        <v>19</v>
      </c>
      <c r="P45" s="20"/>
    </row>
    <row r="46" spans="1:16" ht="22.5" customHeight="1">
      <c r="A46" s="15">
        <v>16</v>
      </c>
      <c r="B46" s="16" t="s">
        <v>56</v>
      </c>
      <c r="C46" s="21" t="s">
        <v>19</v>
      </c>
      <c r="D46" s="19" t="s">
        <v>19</v>
      </c>
      <c r="E46" s="19" t="s">
        <v>19</v>
      </c>
      <c r="F46" s="19"/>
      <c r="G46" s="19" t="s">
        <v>19</v>
      </c>
      <c r="H46" s="19" t="s">
        <v>19</v>
      </c>
      <c r="I46" s="19" t="s">
        <v>19</v>
      </c>
      <c r="J46" s="19" t="s">
        <v>19</v>
      </c>
      <c r="K46" s="19" t="s">
        <v>19</v>
      </c>
      <c r="L46" s="19" t="s">
        <v>19</v>
      </c>
      <c r="M46" s="19" t="s">
        <v>19</v>
      </c>
      <c r="N46" s="19" t="s">
        <v>19</v>
      </c>
      <c r="O46" s="19" t="s">
        <v>19</v>
      </c>
      <c r="P46" s="20"/>
    </row>
    <row r="47" spans="1:16" ht="22.5" customHeight="1">
      <c r="A47" s="15">
        <v>17</v>
      </c>
      <c r="B47" s="16" t="s">
        <v>57</v>
      </c>
      <c r="C47" s="21" t="s">
        <v>19</v>
      </c>
      <c r="D47" s="19" t="s">
        <v>19</v>
      </c>
      <c r="E47" s="19" t="s">
        <v>19</v>
      </c>
      <c r="F47" s="19"/>
      <c r="G47" s="19" t="s">
        <v>19</v>
      </c>
      <c r="H47" s="19" t="s">
        <v>19</v>
      </c>
      <c r="I47" s="19" t="s">
        <v>19</v>
      </c>
      <c r="J47" s="19" t="s">
        <v>19</v>
      </c>
      <c r="K47" s="19" t="s">
        <v>19</v>
      </c>
      <c r="L47" s="19" t="s">
        <v>19</v>
      </c>
      <c r="M47" s="19" t="s">
        <v>19</v>
      </c>
      <c r="N47" s="19" t="s">
        <v>19</v>
      </c>
      <c r="O47" s="19" t="s">
        <v>19</v>
      </c>
      <c r="P47" s="20"/>
    </row>
    <row r="48" spans="1:16" ht="22.5" customHeight="1">
      <c r="A48" s="15">
        <v>18</v>
      </c>
      <c r="B48" s="16" t="s">
        <v>58</v>
      </c>
      <c r="C48" s="21" t="s">
        <v>19</v>
      </c>
      <c r="D48" s="19" t="s">
        <v>19</v>
      </c>
      <c r="E48" s="19" t="s">
        <v>19</v>
      </c>
      <c r="F48" s="19"/>
      <c r="G48" s="19" t="s">
        <v>19</v>
      </c>
      <c r="H48" s="19" t="s">
        <v>19</v>
      </c>
      <c r="I48" s="19" t="s">
        <v>19</v>
      </c>
      <c r="J48" s="19" t="s">
        <v>19</v>
      </c>
      <c r="K48" s="19" t="s">
        <v>19</v>
      </c>
      <c r="L48" s="19" t="s">
        <v>19</v>
      </c>
      <c r="M48" s="19" t="s">
        <v>19</v>
      </c>
      <c r="N48" s="19" t="s">
        <v>19</v>
      </c>
      <c r="O48" s="19" t="s">
        <v>19</v>
      </c>
      <c r="P48" s="20"/>
    </row>
    <row r="49" spans="1:16" ht="22.5" customHeight="1">
      <c r="A49" s="15">
        <v>19</v>
      </c>
      <c r="B49" s="16" t="s">
        <v>59</v>
      </c>
      <c r="C49" s="21" t="s">
        <v>19</v>
      </c>
      <c r="D49" s="19" t="s">
        <v>19</v>
      </c>
      <c r="E49" s="19" t="s">
        <v>19</v>
      </c>
      <c r="F49" s="19"/>
      <c r="G49" s="19" t="s">
        <v>19</v>
      </c>
      <c r="H49" s="19" t="s">
        <v>19</v>
      </c>
      <c r="I49" s="19" t="s">
        <v>19</v>
      </c>
      <c r="J49" s="19" t="s">
        <v>19</v>
      </c>
      <c r="K49" s="19" t="s">
        <v>19</v>
      </c>
      <c r="L49" s="19" t="s">
        <v>19</v>
      </c>
      <c r="M49" s="19" t="s">
        <v>19</v>
      </c>
      <c r="N49" s="19" t="s">
        <v>19</v>
      </c>
      <c r="O49" s="19" t="s">
        <v>19</v>
      </c>
      <c r="P49" s="20"/>
    </row>
    <row r="50" spans="1:16" ht="22.5" customHeight="1">
      <c r="A50" s="15">
        <v>20</v>
      </c>
      <c r="B50" s="16" t="s">
        <v>60</v>
      </c>
      <c r="C50" s="21" t="s">
        <v>19</v>
      </c>
      <c r="D50" s="19" t="s">
        <v>19</v>
      </c>
      <c r="E50" s="19" t="s">
        <v>19</v>
      </c>
      <c r="F50" s="19"/>
      <c r="G50" s="19" t="s">
        <v>19</v>
      </c>
      <c r="H50" s="19" t="s">
        <v>19</v>
      </c>
      <c r="I50" s="19" t="s">
        <v>19</v>
      </c>
      <c r="J50" s="19" t="s">
        <v>19</v>
      </c>
      <c r="K50" s="19" t="s">
        <v>19</v>
      </c>
      <c r="L50" s="19" t="s">
        <v>19</v>
      </c>
      <c r="M50" s="19" t="s">
        <v>19</v>
      </c>
      <c r="N50" s="19" t="s">
        <v>19</v>
      </c>
      <c r="O50" s="19" t="s">
        <v>19</v>
      </c>
      <c r="P50" s="20"/>
    </row>
    <row r="51" spans="1:16" ht="22.5" customHeight="1">
      <c r="A51" s="44" t="s">
        <v>61</v>
      </c>
      <c r="B51" s="45"/>
      <c r="C51" s="12" t="s">
        <v>19</v>
      </c>
      <c r="D51" s="12" t="s">
        <v>19</v>
      </c>
      <c r="E51" s="12" t="s">
        <v>19</v>
      </c>
      <c r="F51" s="12"/>
      <c r="G51" s="12" t="s">
        <v>19</v>
      </c>
      <c r="H51" s="12" t="s">
        <v>19</v>
      </c>
      <c r="I51" s="12" t="s">
        <v>19</v>
      </c>
      <c r="J51" s="12" t="s">
        <v>19</v>
      </c>
      <c r="K51" s="12" t="s">
        <v>19</v>
      </c>
      <c r="L51" s="12" t="s">
        <v>19</v>
      </c>
      <c r="M51" s="12" t="s">
        <v>19</v>
      </c>
      <c r="N51" s="12" t="s">
        <v>19</v>
      </c>
      <c r="O51" s="12" t="s">
        <v>19</v>
      </c>
      <c r="P51" s="12" t="s">
        <v>14</v>
      </c>
    </row>
    <row r="52" spans="1:16" ht="22.5" customHeight="1">
      <c r="A52" s="15">
        <v>1</v>
      </c>
      <c r="B52" s="16" t="s">
        <v>62</v>
      </c>
      <c r="C52" s="21" t="s">
        <v>19</v>
      </c>
      <c r="D52" s="19" t="s">
        <v>19</v>
      </c>
      <c r="E52" s="19" t="s">
        <v>19</v>
      </c>
      <c r="F52" s="19"/>
      <c r="G52" s="19" t="s">
        <v>19</v>
      </c>
      <c r="H52" s="19" t="s">
        <v>19</v>
      </c>
      <c r="I52" s="19" t="s">
        <v>19</v>
      </c>
      <c r="J52" s="19" t="s">
        <v>19</v>
      </c>
      <c r="K52" s="19" t="s">
        <v>19</v>
      </c>
      <c r="L52" s="19" t="s">
        <v>19</v>
      </c>
      <c r="M52" s="19" t="s">
        <v>19</v>
      </c>
      <c r="N52" s="19" t="s">
        <v>19</v>
      </c>
      <c r="O52" s="19" t="s">
        <v>19</v>
      </c>
      <c r="P52" s="20"/>
    </row>
    <row r="53" spans="1:16" ht="22.5" customHeight="1">
      <c r="A53" s="15">
        <v>2</v>
      </c>
      <c r="B53" s="16" t="s">
        <v>63</v>
      </c>
      <c r="C53" s="21" t="s">
        <v>19</v>
      </c>
      <c r="D53" s="19" t="s">
        <v>19</v>
      </c>
      <c r="E53" s="19" t="s">
        <v>19</v>
      </c>
      <c r="F53" s="19"/>
      <c r="G53" s="19" t="s">
        <v>19</v>
      </c>
      <c r="H53" s="19" t="s">
        <v>19</v>
      </c>
      <c r="I53" s="19" t="s">
        <v>19</v>
      </c>
      <c r="J53" s="19" t="s">
        <v>19</v>
      </c>
      <c r="K53" s="19" t="s">
        <v>19</v>
      </c>
      <c r="L53" s="19" t="s">
        <v>19</v>
      </c>
      <c r="M53" s="19" t="s">
        <v>19</v>
      </c>
      <c r="N53" s="19" t="s">
        <v>19</v>
      </c>
      <c r="O53" s="19" t="s">
        <v>19</v>
      </c>
      <c r="P53" s="20"/>
    </row>
    <row r="54" spans="1:16" ht="22.5" customHeight="1">
      <c r="A54" s="15">
        <v>3</v>
      </c>
      <c r="B54" s="16" t="s">
        <v>64</v>
      </c>
      <c r="C54" s="21" t="s">
        <v>19</v>
      </c>
      <c r="D54" s="19" t="s">
        <v>19</v>
      </c>
      <c r="E54" s="19" t="s">
        <v>19</v>
      </c>
      <c r="F54" s="19"/>
      <c r="G54" s="19" t="s">
        <v>19</v>
      </c>
      <c r="H54" s="19" t="s">
        <v>19</v>
      </c>
      <c r="I54" s="19" t="s">
        <v>19</v>
      </c>
      <c r="J54" s="19" t="s">
        <v>19</v>
      </c>
      <c r="K54" s="19" t="s">
        <v>19</v>
      </c>
      <c r="L54" s="19" t="s">
        <v>19</v>
      </c>
      <c r="M54" s="19" t="s">
        <v>19</v>
      </c>
      <c r="N54" s="19" t="s">
        <v>19</v>
      </c>
      <c r="O54" s="19" t="s">
        <v>19</v>
      </c>
      <c r="P54" s="20"/>
    </row>
    <row r="55" spans="1:16" ht="22.5" customHeight="1">
      <c r="A55" s="15">
        <v>4</v>
      </c>
      <c r="B55" s="16" t="s">
        <v>65</v>
      </c>
      <c r="C55" s="21" t="s">
        <v>19</v>
      </c>
      <c r="D55" s="19" t="s">
        <v>19</v>
      </c>
      <c r="E55" s="19" t="s">
        <v>19</v>
      </c>
      <c r="F55" s="19"/>
      <c r="G55" s="19" t="s">
        <v>19</v>
      </c>
      <c r="H55" s="19" t="s">
        <v>19</v>
      </c>
      <c r="I55" s="19" t="s">
        <v>19</v>
      </c>
      <c r="J55" s="19" t="s">
        <v>19</v>
      </c>
      <c r="K55" s="19" t="s">
        <v>19</v>
      </c>
      <c r="L55" s="19" t="s">
        <v>19</v>
      </c>
      <c r="M55" s="19" t="s">
        <v>19</v>
      </c>
      <c r="N55" s="19" t="s">
        <v>19</v>
      </c>
      <c r="O55" s="19" t="s">
        <v>19</v>
      </c>
      <c r="P55" s="20"/>
    </row>
    <row r="56" spans="1:16" ht="22.5" customHeight="1">
      <c r="A56" s="15">
        <v>5</v>
      </c>
      <c r="B56" s="16" t="s">
        <v>66</v>
      </c>
      <c r="C56" s="21" t="s">
        <v>19</v>
      </c>
      <c r="D56" s="19" t="s">
        <v>19</v>
      </c>
      <c r="E56" s="19" t="s">
        <v>19</v>
      </c>
      <c r="F56" s="19"/>
      <c r="G56" s="19" t="s">
        <v>19</v>
      </c>
      <c r="H56" s="19" t="s">
        <v>19</v>
      </c>
      <c r="I56" s="19" t="s">
        <v>19</v>
      </c>
      <c r="J56" s="19" t="s">
        <v>19</v>
      </c>
      <c r="K56" s="19" t="s">
        <v>19</v>
      </c>
      <c r="L56" s="19" t="s">
        <v>19</v>
      </c>
      <c r="M56" s="19" t="s">
        <v>19</v>
      </c>
      <c r="N56" s="19" t="s">
        <v>19</v>
      </c>
      <c r="O56" s="19" t="s">
        <v>19</v>
      </c>
      <c r="P56" s="20"/>
    </row>
    <row r="57" spans="1:16" ht="22.5" customHeight="1">
      <c r="A57" s="15">
        <v>6</v>
      </c>
      <c r="B57" s="16" t="s">
        <v>67</v>
      </c>
      <c r="C57" s="21" t="s">
        <v>19</v>
      </c>
      <c r="D57" s="19" t="s">
        <v>19</v>
      </c>
      <c r="E57" s="19" t="s">
        <v>19</v>
      </c>
      <c r="F57" s="19"/>
      <c r="G57" s="19" t="s">
        <v>19</v>
      </c>
      <c r="H57" s="19" t="s">
        <v>19</v>
      </c>
      <c r="I57" s="19" t="s">
        <v>19</v>
      </c>
      <c r="J57" s="19" t="s">
        <v>19</v>
      </c>
      <c r="K57" s="19" t="s">
        <v>19</v>
      </c>
      <c r="L57" s="19" t="s">
        <v>19</v>
      </c>
      <c r="M57" s="19" t="s">
        <v>19</v>
      </c>
      <c r="N57" s="19" t="s">
        <v>19</v>
      </c>
      <c r="O57" s="19" t="s">
        <v>19</v>
      </c>
      <c r="P57" s="20"/>
    </row>
    <row r="58" spans="1:16" ht="22.5" customHeight="1">
      <c r="A58" s="15">
        <v>7</v>
      </c>
      <c r="B58" s="16" t="s">
        <v>68</v>
      </c>
      <c r="C58" s="21" t="s">
        <v>19</v>
      </c>
      <c r="D58" s="19" t="s">
        <v>19</v>
      </c>
      <c r="E58" s="19" t="s">
        <v>19</v>
      </c>
      <c r="F58" s="19"/>
      <c r="G58" s="19" t="s">
        <v>19</v>
      </c>
      <c r="H58" s="19" t="s">
        <v>19</v>
      </c>
      <c r="I58" s="19" t="s">
        <v>19</v>
      </c>
      <c r="J58" s="19" t="s">
        <v>19</v>
      </c>
      <c r="K58" s="19" t="s">
        <v>19</v>
      </c>
      <c r="L58" s="19" t="s">
        <v>19</v>
      </c>
      <c r="M58" s="19" t="s">
        <v>19</v>
      </c>
      <c r="N58" s="19" t="s">
        <v>19</v>
      </c>
      <c r="O58" s="19" t="s">
        <v>19</v>
      </c>
      <c r="P58" s="20"/>
    </row>
    <row r="59" spans="1:16" ht="22.5" customHeight="1">
      <c r="A59" s="15">
        <v>8</v>
      </c>
      <c r="B59" s="16" t="s">
        <v>69</v>
      </c>
      <c r="C59" s="21" t="s">
        <v>19</v>
      </c>
      <c r="D59" s="19" t="s">
        <v>19</v>
      </c>
      <c r="E59" s="19" t="s">
        <v>19</v>
      </c>
      <c r="F59" s="19"/>
      <c r="G59" s="19" t="s">
        <v>19</v>
      </c>
      <c r="H59" s="19" t="s">
        <v>19</v>
      </c>
      <c r="I59" s="19" t="s">
        <v>19</v>
      </c>
      <c r="J59" s="19" t="s">
        <v>19</v>
      </c>
      <c r="K59" s="19" t="s">
        <v>19</v>
      </c>
      <c r="L59" s="19" t="s">
        <v>19</v>
      </c>
      <c r="M59" s="19" t="s">
        <v>19</v>
      </c>
      <c r="N59" s="19" t="s">
        <v>19</v>
      </c>
      <c r="O59" s="19" t="s">
        <v>19</v>
      </c>
      <c r="P59" s="20"/>
    </row>
    <row r="60" spans="1:16" ht="22.5" customHeight="1">
      <c r="A60" s="15">
        <v>9</v>
      </c>
      <c r="B60" s="16" t="s">
        <v>70</v>
      </c>
      <c r="C60" s="21" t="s">
        <v>19</v>
      </c>
      <c r="D60" s="19" t="s">
        <v>19</v>
      </c>
      <c r="E60" s="19" t="s">
        <v>19</v>
      </c>
      <c r="F60" s="19"/>
      <c r="G60" s="19" t="s">
        <v>19</v>
      </c>
      <c r="H60" s="19" t="s">
        <v>19</v>
      </c>
      <c r="I60" s="19" t="s">
        <v>19</v>
      </c>
      <c r="J60" s="19" t="s">
        <v>19</v>
      </c>
      <c r="K60" s="19" t="s">
        <v>19</v>
      </c>
      <c r="L60" s="19" t="s">
        <v>19</v>
      </c>
      <c r="M60" s="19" t="s">
        <v>19</v>
      </c>
      <c r="N60" s="19" t="s">
        <v>19</v>
      </c>
      <c r="O60" s="19" t="s">
        <v>19</v>
      </c>
      <c r="P60" s="20"/>
    </row>
    <row r="61" spans="1:16" ht="22.5" customHeight="1">
      <c r="A61" s="15">
        <v>10</v>
      </c>
      <c r="B61" s="16" t="s">
        <v>71</v>
      </c>
      <c r="C61" s="21" t="s">
        <v>19</v>
      </c>
      <c r="D61" s="19" t="s">
        <v>19</v>
      </c>
      <c r="E61" s="19" t="s">
        <v>19</v>
      </c>
      <c r="F61" s="19"/>
      <c r="G61" s="19" t="s">
        <v>19</v>
      </c>
      <c r="H61" s="19" t="s">
        <v>19</v>
      </c>
      <c r="I61" s="19" t="s">
        <v>19</v>
      </c>
      <c r="J61" s="19" t="s">
        <v>19</v>
      </c>
      <c r="K61" s="19" t="s">
        <v>19</v>
      </c>
      <c r="L61" s="19" t="s">
        <v>19</v>
      </c>
      <c r="M61" s="19" t="s">
        <v>19</v>
      </c>
      <c r="N61" s="19" t="s">
        <v>19</v>
      </c>
      <c r="O61" s="19" t="s">
        <v>19</v>
      </c>
      <c r="P61" s="20"/>
    </row>
    <row r="62" spans="1:16" ht="22.5" customHeight="1">
      <c r="A62" s="15">
        <v>11</v>
      </c>
      <c r="B62" s="16" t="s">
        <v>72</v>
      </c>
      <c r="C62" s="21" t="s">
        <v>19</v>
      </c>
      <c r="D62" s="19" t="s">
        <v>19</v>
      </c>
      <c r="E62" s="19" t="s">
        <v>19</v>
      </c>
      <c r="F62" s="19"/>
      <c r="G62" s="19" t="s">
        <v>19</v>
      </c>
      <c r="H62" s="19" t="s">
        <v>19</v>
      </c>
      <c r="I62" s="19" t="s">
        <v>19</v>
      </c>
      <c r="J62" s="19" t="s">
        <v>19</v>
      </c>
      <c r="K62" s="19" t="s">
        <v>19</v>
      </c>
      <c r="L62" s="19" t="s">
        <v>19</v>
      </c>
      <c r="M62" s="19" t="s">
        <v>19</v>
      </c>
      <c r="N62" s="19" t="s">
        <v>19</v>
      </c>
      <c r="O62" s="19" t="s">
        <v>19</v>
      </c>
      <c r="P62" s="20"/>
    </row>
    <row r="63" spans="1:16" ht="22.5" customHeight="1">
      <c r="A63" s="15">
        <v>12</v>
      </c>
      <c r="B63" s="16" t="s">
        <v>73</v>
      </c>
      <c r="C63" s="21" t="s">
        <v>19</v>
      </c>
      <c r="D63" s="19" t="s">
        <v>19</v>
      </c>
      <c r="E63" s="19" t="s">
        <v>19</v>
      </c>
      <c r="F63" s="19"/>
      <c r="G63" s="19" t="s">
        <v>19</v>
      </c>
      <c r="H63" s="19" t="s">
        <v>19</v>
      </c>
      <c r="I63" s="19" t="s">
        <v>19</v>
      </c>
      <c r="J63" s="19" t="s">
        <v>19</v>
      </c>
      <c r="K63" s="19" t="s">
        <v>19</v>
      </c>
      <c r="L63" s="19" t="s">
        <v>19</v>
      </c>
      <c r="M63" s="19" t="s">
        <v>19</v>
      </c>
      <c r="N63" s="19" t="s">
        <v>19</v>
      </c>
      <c r="O63" s="19" t="s">
        <v>19</v>
      </c>
      <c r="P63" s="20"/>
    </row>
    <row r="64" spans="1:16" ht="22.5" customHeight="1">
      <c r="A64" s="15">
        <v>13</v>
      </c>
      <c r="B64" s="16" t="s">
        <v>74</v>
      </c>
      <c r="C64" s="21" t="s">
        <v>19</v>
      </c>
      <c r="D64" s="19" t="s">
        <v>19</v>
      </c>
      <c r="E64" s="19" t="s">
        <v>19</v>
      </c>
      <c r="F64" s="19"/>
      <c r="G64" s="19" t="s">
        <v>19</v>
      </c>
      <c r="H64" s="19" t="s">
        <v>19</v>
      </c>
      <c r="I64" s="19" t="s">
        <v>19</v>
      </c>
      <c r="J64" s="19" t="s">
        <v>19</v>
      </c>
      <c r="K64" s="19" t="s">
        <v>19</v>
      </c>
      <c r="L64" s="19" t="s">
        <v>19</v>
      </c>
      <c r="M64" s="19" t="s">
        <v>19</v>
      </c>
      <c r="N64" s="19" t="s">
        <v>19</v>
      </c>
      <c r="O64" s="19" t="s">
        <v>19</v>
      </c>
      <c r="P64" s="20"/>
    </row>
    <row r="65" spans="1:16" ht="22.5" customHeight="1">
      <c r="A65" s="15">
        <v>14</v>
      </c>
      <c r="B65" s="16" t="s">
        <v>75</v>
      </c>
      <c r="C65" s="21" t="s">
        <v>19</v>
      </c>
      <c r="D65" s="19" t="s">
        <v>19</v>
      </c>
      <c r="E65" s="19" t="s">
        <v>19</v>
      </c>
      <c r="F65" s="19"/>
      <c r="G65" s="19" t="s">
        <v>19</v>
      </c>
      <c r="H65" s="19" t="s">
        <v>19</v>
      </c>
      <c r="I65" s="19" t="s">
        <v>19</v>
      </c>
      <c r="J65" s="19" t="s">
        <v>19</v>
      </c>
      <c r="K65" s="19" t="s">
        <v>19</v>
      </c>
      <c r="L65" s="19" t="s">
        <v>19</v>
      </c>
      <c r="M65" s="19" t="s">
        <v>19</v>
      </c>
      <c r="N65" s="19" t="s">
        <v>19</v>
      </c>
      <c r="O65" s="19" t="s">
        <v>19</v>
      </c>
      <c r="P65" s="20"/>
    </row>
    <row r="66" spans="1:16" ht="22.5" customHeight="1">
      <c r="A66" s="15">
        <v>15</v>
      </c>
      <c r="B66" s="16" t="s">
        <v>76</v>
      </c>
      <c r="C66" s="21" t="s">
        <v>19</v>
      </c>
      <c r="D66" s="19" t="s">
        <v>19</v>
      </c>
      <c r="E66" s="19" t="s">
        <v>19</v>
      </c>
      <c r="F66" s="19"/>
      <c r="G66" s="19" t="s">
        <v>19</v>
      </c>
      <c r="H66" s="19" t="s">
        <v>19</v>
      </c>
      <c r="I66" s="19" t="s">
        <v>19</v>
      </c>
      <c r="J66" s="19" t="s">
        <v>19</v>
      </c>
      <c r="K66" s="19" t="s">
        <v>19</v>
      </c>
      <c r="L66" s="19" t="s">
        <v>19</v>
      </c>
      <c r="M66" s="19" t="s">
        <v>19</v>
      </c>
      <c r="N66" s="19" t="s">
        <v>19</v>
      </c>
      <c r="O66" s="19" t="s">
        <v>19</v>
      </c>
      <c r="P66" s="20"/>
    </row>
    <row r="67" spans="1:16" ht="22.5" customHeight="1">
      <c r="A67" s="15">
        <v>16</v>
      </c>
      <c r="B67" s="16" t="s">
        <v>77</v>
      </c>
      <c r="C67" s="21" t="s">
        <v>19</v>
      </c>
      <c r="D67" s="19" t="s">
        <v>19</v>
      </c>
      <c r="E67" s="19" t="s">
        <v>19</v>
      </c>
      <c r="F67" s="19"/>
      <c r="G67" s="19" t="s">
        <v>19</v>
      </c>
      <c r="H67" s="19" t="s">
        <v>19</v>
      </c>
      <c r="I67" s="19" t="s">
        <v>19</v>
      </c>
      <c r="J67" s="19" t="s">
        <v>19</v>
      </c>
      <c r="K67" s="19" t="s">
        <v>19</v>
      </c>
      <c r="L67" s="19" t="s">
        <v>19</v>
      </c>
      <c r="M67" s="19" t="s">
        <v>19</v>
      </c>
      <c r="N67" s="19" t="s">
        <v>19</v>
      </c>
      <c r="O67" s="19" t="s">
        <v>19</v>
      </c>
      <c r="P67" s="20"/>
    </row>
    <row r="68" spans="1:16" ht="22.5" customHeight="1">
      <c r="A68" s="15">
        <v>17</v>
      </c>
      <c r="B68" s="16" t="s">
        <v>78</v>
      </c>
      <c r="C68" s="21" t="s">
        <v>19</v>
      </c>
      <c r="D68" s="19" t="s">
        <v>19</v>
      </c>
      <c r="E68" s="19" t="s">
        <v>19</v>
      </c>
      <c r="F68" s="19"/>
      <c r="G68" s="19" t="s">
        <v>19</v>
      </c>
      <c r="H68" s="19" t="s">
        <v>19</v>
      </c>
      <c r="I68" s="19" t="s">
        <v>19</v>
      </c>
      <c r="J68" s="19" t="s">
        <v>19</v>
      </c>
      <c r="K68" s="19" t="s">
        <v>19</v>
      </c>
      <c r="L68" s="19" t="s">
        <v>19</v>
      </c>
      <c r="M68" s="19" t="s">
        <v>19</v>
      </c>
      <c r="N68" s="19" t="s">
        <v>19</v>
      </c>
      <c r="O68" s="19" t="s">
        <v>19</v>
      </c>
      <c r="P68" s="20"/>
    </row>
    <row r="69" spans="1:16" ht="22.5" customHeight="1">
      <c r="A69" s="15">
        <v>18</v>
      </c>
      <c r="B69" s="16" t="s">
        <v>79</v>
      </c>
      <c r="C69" s="21" t="s">
        <v>19</v>
      </c>
      <c r="D69" s="19" t="s">
        <v>19</v>
      </c>
      <c r="E69" s="19" t="s">
        <v>19</v>
      </c>
      <c r="F69" s="19"/>
      <c r="G69" s="19" t="s">
        <v>19</v>
      </c>
      <c r="H69" s="19" t="s">
        <v>19</v>
      </c>
      <c r="I69" s="19" t="s">
        <v>19</v>
      </c>
      <c r="J69" s="19" t="s">
        <v>19</v>
      </c>
      <c r="K69" s="19" t="s">
        <v>19</v>
      </c>
      <c r="L69" s="19" t="s">
        <v>19</v>
      </c>
      <c r="M69" s="19" t="s">
        <v>19</v>
      </c>
      <c r="N69" s="19" t="s">
        <v>19</v>
      </c>
      <c r="O69" s="19" t="s">
        <v>19</v>
      </c>
      <c r="P69" s="20"/>
    </row>
    <row r="70" spans="1:16" ht="22.5" customHeight="1">
      <c r="A70" s="15">
        <v>19</v>
      </c>
      <c r="B70" s="16" t="s">
        <v>80</v>
      </c>
      <c r="C70" s="21" t="s">
        <v>19</v>
      </c>
      <c r="D70" s="19" t="s">
        <v>19</v>
      </c>
      <c r="E70" s="19" t="s">
        <v>19</v>
      </c>
      <c r="F70" s="19"/>
      <c r="G70" s="19" t="s">
        <v>19</v>
      </c>
      <c r="H70" s="19" t="s">
        <v>19</v>
      </c>
      <c r="I70" s="19" t="s">
        <v>19</v>
      </c>
      <c r="J70" s="19" t="s">
        <v>19</v>
      </c>
      <c r="K70" s="19" t="s">
        <v>19</v>
      </c>
      <c r="L70" s="19" t="s">
        <v>19</v>
      </c>
      <c r="M70" s="19" t="s">
        <v>19</v>
      </c>
      <c r="N70" s="19" t="s">
        <v>19</v>
      </c>
      <c r="O70" s="19" t="s">
        <v>19</v>
      </c>
      <c r="P70" s="20"/>
    </row>
    <row r="71" spans="1:16" ht="22.5" customHeight="1">
      <c r="A71" s="15">
        <v>20</v>
      </c>
      <c r="B71" s="16" t="s">
        <v>81</v>
      </c>
      <c r="C71" s="21" t="s">
        <v>19</v>
      </c>
      <c r="D71" s="19" t="s">
        <v>19</v>
      </c>
      <c r="E71" s="19" t="s">
        <v>19</v>
      </c>
      <c r="F71" s="19"/>
      <c r="G71" s="19" t="s">
        <v>19</v>
      </c>
      <c r="H71" s="19" t="s">
        <v>19</v>
      </c>
      <c r="I71" s="19" t="s">
        <v>19</v>
      </c>
      <c r="J71" s="19" t="s">
        <v>19</v>
      </c>
      <c r="K71" s="19" t="s">
        <v>19</v>
      </c>
      <c r="L71" s="19" t="s">
        <v>19</v>
      </c>
      <c r="M71" s="19" t="s">
        <v>19</v>
      </c>
      <c r="N71" s="19" t="s">
        <v>19</v>
      </c>
      <c r="O71" s="19" t="s">
        <v>19</v>
      </c>
      <c r="P71" s="20"/>
    </row>
    <row r="72" spans="1:16" ht="22.5" customHeight="1">
      <c r="A72" s="15">
        <v>21</v>
      </c>
      <c r="B72" s="16" t="s">
        <v>82</v>
      </c>
      <c r="C72" s="21" t="s">
        <v>19</v>
      </c>
      <c r="D72" s="19" t="s">
        <v>19</v>
      </c>
      <c r="E72" s="19" t="s">
        <v>19</v>
      </c>
      <c r="F72" s="19"/>
      <c r="G72" s="19" t="s">
        <v>19</v>
      </c>
      <c r="H72" s="19" t="s">
        <v>19</v>
      </c>
      <c r="I72" s="19" t="s">
        <v>19</v>
      </c>
      <c r="J72" s="19" t="s">
        <v>19</v>
      </c>
      <c r="K72" s="19" t="s">
        <v>19</v>
      </c>
      <c r="L72" s="19" t="s">
        <v>19</v>
      </c>
      <c r="M72" s="19" t="s">
        <v>19</v>
      </c>
      <c r="N72" s="19" t="s">
        <v>19</v>
      </c>
      <c r="O72" s="19" t="s">
        <v>19</v>
      </c>
      <c r="P72" s="20"/>
    </row>
    <row r="73" spans="1:16" ht="22.5" customHeight="1">
      <c r="A73" s="15">
        <v>22</v>
      </c>
      <c r="B73" s="16" t="s">
        <v>83</v>
      </c>
      <c r="C73" s="21" t="s">
        <v>19</v>
      </c>
      <c r="D73" s="19" t="s">
        <v>19</v>
      </c>
      <c r="E73" s="19" t="s">
        <v>19</v>
      </c>
      <c r="F73" s="19"/>
      <c r="G73" s="19" t="s">
        <v>19</v>
      </c>
      <c r="H73" s="19" t="s">
        <v>19</v>
      </c>
      <c r="I73" s="19" t="s">
        <v>19</v>
      </c>
      <c r="J73" s="19" t="s">
        <v>19</v>
      </c>
      <c r="K73" s="19" t="s">
        <v>19</v>
      </c>
      <c r="L73" s="19" t="s">
        <v>19</v>
      </c>
      <c r="M73" s="19" t="s">
        <v>19</v>
      </c>
      <c r="N73" s="19" t="s">
        <v>19</v>
      </c>
      <c r="O73" s="19" t="s">
        <v>19</v>
      </c>
      <c r="P73" s="20"/>
    </row>
    <row r="74" spans="1:16" ht="22.5" customHeight="1">
      <c r="A74" s="15">
        <v>23</v>
      </c>
      <c r="B74" s="16" t="s">
        <v>84</v>
      </c>
      <c r="C74" s="21" t="s">
        <v>19</v>
      </c>
      <c r="D74" s="19" t="s">
        <v>19</v>
      </c>
      <c r="E74" s="19" t="s">
        <v>19</v>
      </c>
      <c r="F74" s="19"/>
      <c r="G74" s="19" t="s">
        <v>19</v>
      </c>
      <c r="H74" s="19" t="s">
        <v>19</v>
      </c>
      <c r="I74" s="19" t="s">
        <v>19</v>
      </c>
      <c r="J74" s="19" t="s">
        <v>19</v>
      </c>
      <c r="K74" s="19" t="s">
        <v>19</v>
      </c>
      <c r="L74" s="19" t="s">
        <v>19</v>
      </c>
      <c r="M74" s="19" t="s">
        <v>19</v>
      </c>
      <c r="N74" s="19" t="s">
        <v>19</v>
      </c>
      <c r="O74" s="19" t="s">
        <v>19</v>
      </c>
      <c r="P74" s="20"/>
    </row>
    <row r="75" spans="1:16" ht="22.5" customHeight="1">
      <c r="A75" s="44" t="s">
        <v>85</v>
      </c>
      <c r="B75" s="45"/>
      <c r="C75" s="12" t="s">
        <v>19</v>
      </c>
      <c r="D75" s="12" t="s">
        <v>19</v>
      </c>
      <c r="E75" s="12" t="s">
        <v>19</v>
      </c>
      <c r="F75" s="12"/>
      <c r="G75" s="12" t="s">
        <v>19</v>
      </c>
      <c r="H75" s="12" t="s">
        <v>19</v>
      </c>
      <c r="I75" s="12" t="s">
        <v>19</v>
      </c>
      <c r="J75" s="12" t="s">
        <v>19</v>
      </c>
      <c r="K75" s="12" t="s">
        <v>19</v>
      </c>
      <c r="L75" s="12" t="s">
        <v>19</v>
      </c>
      <c r="M75" s="12" t="s">
        <v>19</v>
      </c>
      <c r="N75" s="12" t="s">
        <v>19</v>
      </c>
      <c r="O75" s="12" t="s">
        <v>19</v>
      </c>
      <c r="P75" s="12" t="s">
        <v>14</v>
      </c>
    </row>
    <row r="76" spans="1:16" ht="22.5" customHeight="1">
      <c r="A76" s="15">
        <v>1</v>
      </c>
      <c r="B76" s="16" t="s">
        <v>86</v>
      </c>
      <c r="C76" s="21" t="s">
        <v>19</v>
      </c>
      <c r="D76" s="19" t="s">
        <v>19</v>
      </c>
      <c r="E76" s="19" t="s">
        <v>19</v>
      </c>
      <c r="F76" s="19"/>
      <c r="G76" s="19" t="s">
        <v>19</v>
      </c>
      <c r="H76" s="19" t="s">
        <v>19</v>
      </c>
      <c r="I76" s="19" t="s">
        <v>19</v>
      </c>
      <c r="J76" s="19" t="s">
        <v>19</v>
      </c>
      <c r="K76" s="19" t="s">
        <v>19</v>
      </c>
      <c r="L76" s="19" t="s">
        <v>19</v>
      </c>
      <c r="M76" s="19" t="s">
        <v>19</v>
      </c>
      <c r="N76" s="19" t="s">
        <v>19</v>
      </c>
      <c r="O76" s="19" t="s">
        <v>19</v>
      </c>
      <c r="P76" s="20"/>
    </row>
    <row r="77" spans="1:16" ht="22.5" customHeight="1">
      <c r="A77" s="15">
        <v>2</v>
      </c>
      <c r="B77" s="16" t="s">
        <v>87</v>
      </c>
      <c r="C77" s="21" t="s">
        <v>19</v>
      </c>
      <c r="D77" s="19" t="s">
        <v>19</v>
      </c>
      <c r="E77" s="19" t="s">
        <v>19</v>
      </c>
      <c r="F77" s="19"/>
      <c r="G77" s="19" t="s">
        <v>19</v>
      </c>
      <c r="H77" s="19" t="s">
        <v>19</v>
      </c>
      <c r="I77" s="19" t="s">
        <v>19</v>
      </c>
      <c r="J77" s="19" t="s">
        <v>19</v>
      </c>
      <c r="K77" s="19" t="s">
        <v>19</v>
      </c>
      <c r="L77" s="19" t="s">
        <v>19</v>
      </c>
      <c r="M77" s="19" t="s">
        <v>19</v>
      </c>
      <c r="N77" s="19" t="s">
        <v>19</v>
      </c>
      <c r="O77" s="19" t="s">
        <v>19</v>
      </c>
      <c r="P77" s="20"/>
    </row>
    <row r="78" spans="1:16" ht="22.5" customHeight="1">
      <c r="A78" s="15">
        <v>3</v>
      </c>
      <c r="B78" s="16" t="s">
        <v>88</v>
      </c>
      <c r="C78" s="21" t="s">
        <v>19</v>
      </c>
      <c r="D78" s="19" t="s">
        <v>19</v>
      </c>
      <c r="E78" s="19" t="s">
        <v>19</v>
      </c>
      <c r="F78" s="19"/>
      <c r="G78" s="19" t="s">
        <v>19</v>
      </c>
      <c r="H78" s="19" t="s">
        <v>19</v>
      </c>
      <c r="I78" s="19" t="s">
        <v>19</v>
      </c>
      <c r="J78" s="19" t="s">
        <v>19</v>
      </c>
      <c r="K78" s="19" t="s">
        <v>19</v>
      </c>
      <c r="L78" s="19" t="s">
        <v>19</v>
      </c>
      <c r="M78" s="19" t="s">
        <v>19</v>
      </c>
      <c r="N78" s="19" t="s">
        <v>19</v>
      </c>
      <c r="O78" s="19" t="s">
        <v>19</v>
      </c>
      <c r="P78" s="20"/>
    </row>
    <row r="79" spans="1:16" ht="22.5" customHeight="1">
      <c r="A79" s="15">
        <v>4</v>
      </c>
      <c r="B79" s="16" t="s">
        <v>89</v>
      </c>
      <c r="C79" s="21" t="s">
        <v>19</v>
      </c>
      <c r="D79" s="19" t="s">
        <v>19</v>
      </c>
      <c r="E79" s="19" t="s">
        <v>19</v>
      </c>
      <c r="F79" s="19"/>
      <c r="G79" s="19" t="s">
        <v>19</v>
      </c>
      <c r="H79" s="19" t="s">
        <v>19</v>
      </c>
      <c r="I79" s="19" t="s">
        <v>19</v>
      </c>
      <c r="J79" s="19" t="s">
        <v>19</v>
      </c>
      <c r="K79" s="19" t="s">
        <v>19</v>
      </c>
      <c r="L79" s="19" t="s">
        <v>19</v>
      </c>
      <c r="M79" s="19" t="s">
        <v>19</v>
      </c>
      <c r="N79" s="19" t="s">
        <v>19</v>
      </c>
      <c r="O79" s="19" t="s">
        <v>19</v>
      </c>
      <c r="P79" s="20"/>
    </row>
    <row r="80" spans="1:16" ht="22.5" customHeight="1">
      <c r="A80" s="15">
        <v>5</v>
      </c>
      <c r="B80" s="16" t="s">
        <v>90</v>
      </c>
      <c r="C80" s="21" t="s">
        <v>19</v>
      </c>
      <c r="D80" s="19" t="s">
        <v>19</v>
      </c>
      <c r="E80" s="19" t="s">
        <v>19</v>
      </c>
      <c r="F80" s="19"/>
      <c r="G80" s="19" t="s">
        <v>19</v>
      </c>
      <c r="H80" s="19" t="s">
        <v>19</v>
      </c>
      <c r="I80" s="19" t="s">
        <v>19</v>
      </c>
      <c r="J80" s="19" t="s">
        <v>19</v>
      </c>
      <c r="K80" s="19" t="s">
        <v>19</v>
      </c>
      <c r="L80" s="19" t="s">
        <v>19</v>
      </c>
      <c r="M80" s="19" t="s">
        <v>19</v>
      </c>
      <c r="N80" s="19" t="s">
        <v>19</v>
      </c>
      <c r="O80" s="19" t="s">
        <v>19</v>
      </c>
      <c r="P80" s="20"/>
    </row>
    <row r="81" spans="1:16" ht="22.5" customHeight="1">
      <c r="A81" s="15">
        <v>6</v>
      </c>
      <c r="B81" s="16" t="s">
        <v>91</v>
      </c>
      <c r="C81" s="21" t="s">
        <v>19</v>
      </c>
      <c r="D81" s="19" t="s">
        <v>19</v>
      </c>
      <c r="E81" s="19" t="s">
        <v>19</v>
      </c>
      <c r="F81" s="19"/>
      <c r="G81" s="19" t="s">
        <v>19</v>
      </c>
      <c r="H81" s="19" t="s">
        <v>19</v>
      </c>
      <c r="I81" s="19" t="s">
        <v>19</v>
      </c>
      <c r="J81" s="19" t="s">
        <v>19</v>
      </c>
      <c r="K81" s="19" t="s">
        <v>19</v>
      </c>
      <c r="L81" s="19" t="s">
        <v>19</v>
      </c>
      <c r="M81" s="19" t="s">
        <v>19</v>
      </c>
      <c r="N81" s="19" t="s">
        <v>19</v>
      </c>
      <c r="O81" s="19" t="s">
        <v>19</v>
      </c>
      <c r="P81" s="20"/>
    </row>
    <row r="82" spans="1:16" ht="22.5" customHeight="1">
      <c r="A82" s="15">
        <v>7</v>
      </c>
      <c r="B82" s="16" t="s">
        <v>92</v>
      </c>
      <c r="C82" s="21" t="s">
        <v>19</v>
      </c>
      <c r="D82" s="19" t="s">
        <v>19</v>
      </c>
      <c r="E82" s="19" t="s">
        <v>19</v>
      </c>
      <c r="F82" s="19"/>
      <c r="G82" s="19" t="s">
        <v>19</v>
      </c>
      <c r="H82" s="19" t="s">
        <v>19</v>
      </c>
      <c r="I82" s="19" t="s">
        <v>19</v>
      </c>
      <c r="J82" s="19" t="s">
        <v>19</v>
      </c>
      <c r="K82" s="19" t="s">
        <v>19</v>
      </c>
      <c r="L82" s="19" t="s">
        <v>19</v>
      </c>
      <c r="M82" s="19" t="s">
        <v>19</v>
      </c>
      <c r="N82" s="19" t="s">
        <v>19</v>
      </c>
      <c r="O82" s="19" t="s">
        <v>19</v>
      </c>
      <c r="P82" s="20"/>
    </row>
    <row r="83" spans="1:16" ht="22.5" customHeight="1">
      <c r="A83" s="15">
        <v>8</v>
      </c>
      <c r="B83" s="16" t="s">
        <v>93</v>
      </c>
      <c r="C83" s="21" t="s">
        <v>19</v>
      </c>
      <c r="D83" s="19" t="s">
        <v>19</v>
      </c>
      <c r="E83" s="19" t="s">
        <v>19</v>
      </c>
      <c r="F83" s="19"/>
      <c r="G83" s="19" t="s">
        <v>19</v>
      </c>
      <c r="H83" s="19" t="s">
        <v>19</v>
      </c>
      <c r="I83" s="19" t="s">
        <v>19</v>
      </c>
      <c r="J83" s="19" t="s">
        <v>19</v>
      </c>
      <c r="K83" s="19" t="s">
        <v>19</v>
      </c>
      <c r="L83" s="19" t="s">
        <v>19</v>
      </c>
      <c r="M83" s="19" t="s">
        <v>19</v>
      </c>
      <c r="N83" s="19" t="s">
        <v>19</v>
      </c>
      <c r="O83" s="19" t="s">
        <v>19</v>
      </c>
      <c r="P83" s="20"/>
    </row>
    <row r="84" spans="1:16" ht="22.5" customHeight="1">
      <c r="A84" s="15">
        <v>9</v>
      </c>
      <c r="B84" s="16" t="s">
        <v>94</v>
      </c>
      <c r="C84" s="21" t="s">
        <v>19</v>
      </c>
      <c r="D84" s="19" t="s">
        <v>19</v>
      </c>
      <c r="E84" s="19" t="s">
        <v>19</v>
      </c>
      <c r="F84" s="19"/>
      <c r="G84" s="19" t="s">
        <v>19</v>
      </c>
      <c r="H84" s="19" t="s">
        <v>19</v>
      </c>
      <c r="I84" s="19" t="s">
        <v>19</v>
      </c>
      <c r="J84" s="19" t="s">
        <v>19</v>
      </c>
      <c r="K84" s="19" t="s">
        <v>19</v>
      </c>
      <c r="L84" s="19" t="s">
        <v>19</v>
      </c>
      <c r="M84" s="19" t="s">
        <v>19</v>
      </c>
      <c r="N84" s="19" t="s">
        <v>19</v>
      </c>
      <c r="O84" s="19" t="s">
        <v>19</v>
      </c>
      <c r="P84" s="20"/>
    </row>
    <row r="85" spans="1:16" ht="22.5" customHeight="1">
      <c r="A85" s="15">
        <v>10</v>
      </c>
      <c r="B85" s="16" t="s">
        <v>95</v>
      </c>
      <c r="C85" s="21" t="s">
        <v>19</v>
      </c>
      <c r="D85" s="19" t="s">
        <v>19</v>
      </c>
      <c r="E85" s="19" t="s">
        <v>19</v>
      </c>
      <c r="F85" s="19"/>
      <c r="G85" s="19" t="s">
        <v>19</v>
      </c>
      <c r="H85" s="19" t="s">
        <v>19</v>
      </c>
      <c r="I85" s="19" t="s">
        <v>19</v>
      </c>
      <c r="J85" s="19" t="s">
        <v>19</v>
      </c>
      <c r="K85" s="19" t="s">
        <v>19</v>
      </c>
      <c r="L85" s="19" t="s">
        <v>19</v>
      </c>
      <c r="M85" s="19" t="s">
        <v>19</v>
      </c>
      <c r="N85" s="19" t="s">
        <v>19</v>
      </c>
      <c r="O85" s="19" t="s">
        <v>19</v>
      </c>
      <c r="P85" s="20"/>
    </row>
    <row r="86" spans="1:16" ht="22.5" customHeight="1">
      <c r="A86" s="15">
        <v>11</v>
      </c>
      <c r="B86" s="16" t="s">
        <v>96</v>
      </c>
      <c r="C86" s="21" t="s">
        <v>19</v>
      </c>
      <c r="D86" s="19" t="s">
        <v>19</v>
      </c>
      <c r="E86" s="19" t="s">
        <v>19</v>
      </c>
      <c r="F86" s="19"/>
      <c r="G86" s="19" t="s">
        <v>19</v>
      </c>
      <c r="H86" s="19" t="s">
        <v>19</v>
      </c>
      <c r="I86" s="19" t="s">
        <v>19</v>
      </c>
      <c r="J86" s="19" t="s">
        <v>19</v>
      </c>
      <c r="K86" s="19" t="s">
        <v>19</v>
      </c>
      <c r="L86" s="19" t="s">
        <v>19</v>
      </c>
      <c r="M86" s="19" t="s">
        <v>19</v>
      </c>
      <c r="N86" s="19" t="s">
        <v>19</v>
      </c>
      <c r="O86" s="19" t="s">
        <v>19</v>
      </c>
      <c r="P86" s="20"/>
    </row>
    <row r="87" spans="1:16" ht="22.5" customHeight="1">
      <c r="A87" s="15">
        <v>12</v>
      </c>
      <c r="B87" s="16" t="s">
        <v>97</v>
      </c>
      <c r="C87" s="21" t="s">
        <v>19</v>
      </c>
      <c r="D87" s="19" t="s">
        <v>19</v>
      </c>
      <c r="E87" s="19" t="s">
        <v>19</v>
      </c>
      <c r="F87" s="19"/>
      <c r="G87" s="19" t="s">
        <v>19</v>
      </c>
      <c r="H87" s="19" t="s">
        <v>19</v>
      </c>
      <c r="I87" s="19" t="s">
        <v>19</v>
      </c>
      <c r="J87" s="19" t="s">
        <v>19</v>
      </c>
      <c r="K87" s="19" t="s">
        <v>19</v>
      </c>
      <c r="L87" s="19" t="s">
        <v>19</v>
      </c>
      <c r="M87" s="19" t="s">
        <v>19</v>
      </c>
      <c r="N87" s="19" t="s">
        <v>19</v>
      </c>
      <c r="O87" s="19" t="s">
        <v>19</v>
      </c>
      <c r="P87" s="20"/>
    </row>
    <row r="88" spans="1:16" ht="22.5" customHeight="1">
      <c r="A88" s="15">
        <v>13</v>
      </c>
      <c r="B88" s="16" t="s">
        <v>98</v>
      </c>
      <c r="C88" s="21" t="s">
        <v>19</v>
      </c>
      <c r="D88" s="19" t="s">
        <v>19</v>
      </c>
      <c r="E88" s="19" t="s">
        <v>19</v>
      </c>
      <c r="F88" s="19"/>
      <c r="G88" s="19" t="s">
        <v>19</v>
      </c>
      <c r="H88" s="19" t="s">
        <v>19</v>
      </c>
      <c r="I88" s="19" t="s">
        <v>19</v>
      </c>
      <c r="J88" s="19" t="s">
        <v>19</v>
      </c>
      <c r="K88" s="19" t="s">
        <v>19</v>
      </c>
      <c r="L88" s="19" t="s">
        <v>19</v>
      </c>
      <c r="M88" s="19" t="s">
        <v>19</v>
      </c>
      <c r="N88" s="19" t="s">
        <v>19</v>
      </c>
      <c r="O88" s="19" t="s">
        <v>19</v>
      </c>
      <c r="P88" s="20"/>
    </row>
    <row r="89" spans="1:16" ht="22.5" customHeight="1">
      <c r="A89" s="15">
        <v>14</v>
      </c>
      <c r="B89" s="16" t="s">
        <v>99</v>
      </c>
      <c r="C89" s="21" t="s">
        <v>19</v>
      </c>
      <c r="D89" s="19" t="s">
        <v>19</v>
      </c>
      <c r="E89" s="19" t="s">
        <v>19</v>
      </c>
      <c r="F89" s="19"/>
      <c r="G89" s="19" t="s">
        <v>19</v>
      </c>
      <c r="H89" s="19" t="s">
        <v>19</v>
      </c>
      <c r="I89" s="19" t="s">
        <v>19</v>
      </c>
      <c r="J89" s="19" t="s">
        <v>19</v>
      </c>
      <c r="K89" s="19" t="s">
        <v>19</v>
      </c>
      <c r="L89" s="19" t="s">
        <v>19</v>
      </c>
      <c r="M89" s="19" t="s">
        <v>19</v>
      </c>
      <c r="N89" s="19" t="s">
        <v>19</v>
      </c>
      <c r="O89" s="19" t="s">
        <v>19</v>
      </c>
      <c r="P89" s="20"/>
    </row>
    <row r="90" spans="1:16" ht="42" customHeight="1">
      <c r="A90" s="46" t="s">
        <v>100</v>
      </c>
      <c r="B90" s="47"/>
      <c r="C90" s="13">
        <v>6930400</v>
      </c>
      <c r="D90" s="13">
        <v>60000</v>
      </c>
      <c r="E90" s="13">
        <v>6870400</v>
      </c>
      <c r="F90" s="13">
        <v>7682384</v>
      </c>
      <c r="G90" s="13">
        <v>6164481.9000000004</v>
      </c>
      <c r="H90" s="13">
        <v>88.94842866212629</v>
      </c>
      <c r="I90" s="13">
        <v>80.241783019437705</v>
      </c>
      <c r="J90" s="13">
        <v>30441.5</v>
      </c>
      <c r="K90" s="13">
        <v>50.735833333333332</v>
      </c>
      <c r="L90" s="13">
        <v>0.39625069509673039</v>
      </c>
      <c r="M90" s="13">
        <v>6134040.4000000004</v>
      </c>
      <c r="N90" s="13">
        <v>89.282143688868189</v>
      </c>
      <c r="O90" s="13">
        <v>79.845532324340979</v>
      </c>
      <c r="P90" s="14" t="s">
        <v>14</v>
      </c>
    </row>
    <row r="91" spans="1:16" ht="42" customHeight="1">
      <c r="A91" s="15">
        <v>1</v>
      </c>
      <c r="B91" s="16" t="s">
        <v>101</v>
      </c>
      <c r="C91" s="21" t="s">
        <v>19</v>
      </c>
      <c r="D91" s="19" t="s">
        <v>19</v>
      </c>
      <c r="E91" s="19" t="s">
        <v>19</v>
      </c>
      <c r="F91" s="19"/>
      <c r="G91" s="19" t="s">
        <v>19</v>
      </c>
      <c r="H91" s="19" t="s">
        <v>19</v>
      </c>
      <c r="I91" s="19" t="s">
        <v>19</v>
      </c>
      <c r="J91" s="19" t="s">
        <v>19</v>
      </c>
      <c r="K91" s="19" t="s">
        <v>19</v>
      </c>
      <c r="L91" s="19" t="s">
        <v>19</v>
      </c>
      <c r="M91" s="19" t="s">
        <v>19</v>
      </c>
      <c r="N91" s="19" t="s">
        <v>19</v>
      </c>
      <c r="O91" s="19" t="s">
        <v>19</v>
      </c>
      <c r="P91" s="20"/>
    </row>
    <row r="92" spans="1:16" ht="22.5" customHeight="1">
      <c r="A92" s="15">
        <v>2</v>
      </c>
      <c r="B92" s="16" t="s">
        <v>102</v>
      </c>
      <c r="C92" s="21" t="s">
        <v>19</v>
      </c>
      <c r="D92" s="19" t="s">
        <v>19</v>
      </c>
      <c r="E92" s="19" t="s">
        <v>19</v>
      </c>
      <c r="F92" s="19"/>
      <c r="G92" s="19" t="s">
        <v>19</v>
      </c>
      <c r="H92" s="19" t="s">
        <v>19</v>
      </c>
      <c r="I92" s="19" t="s">
        <v>19</v>
      </c>
      <c r="J92" s="19" t="s">
        <v>19</v>
      </c>
      <c r="K92" s="19" t="s">
        <v>19</v>
      </c>
      <c r="L92" s="19" t="s">
        <v>19</v>
      </c>
      <c r="M92" s="19" t="s">
        <v>19</v>
      </c>
      <c r="N92" s="19" t="s">
        <v>19</v>
      </c>
      <c r="O92" s="19" t="s">
        <v>19</v>
      </c>
      <c r="P92" s="20"/>
    </row>
    <row r="93" spans="1:16" ht="22.5" customHeight="1">
      <c r="A93" s="15">
        <v>3</v>
      </c>
      <c r="B93" s="16" t="s">
        <v>103</v>
      </c>
      <c r="C93" s="21" t="s">
        <v>19</v>
      </c>
      <c r="D93" s="19" t="s">
        <v>19</v>
      </c>
      <c r="E93" s="19" t="s">
        <v>19</v>
      </c>
      <c r="F93" s="19"/>
      <c r="G93" s="19" t="s">
        <v>19</v>
      </c>
      <c r="H93" s="19" t="s">
        <v>19</v>
      </c>
      <c r="I93" s="19" t="s">
        <v>19</v>
      </c>
      <c r="J93" s="19" t="s">
        <v>19</v>
      </c>
      <c r="K93" s="19" t="s">
        <v>19</v>
      </c>
      <c r="L93" s="19" t="s">
        <v>19</v>
      </c>
      <c r="M93" s="19" t="s">
        <v>19</v>
      </c>
      <c r="N93" s="19" t="s">
        <v>19</v>
      </c>
      <c r="O93" s="19" t="s">
        <v>19</v>
      </c>
      <c r="P93" s="20"/>
    </row>
    <row r="94" spans="1:16" ht="63.75" customHeight="1">
      <c r="A94" s="15">
        <v>4</v>
      </c>
      <c r="B94" s="16" t="s">
        <v>104</v>
      </c>
      <c r="C94" s="21" t="s">
        <v>19</v>
      </c>
      <c r="D94" s="19" t="s">
        <v>19</v>
      </c>
      <c r="E94" s="19" t="s">
        <v>19</v>
      </c>
      <c r="F94" s="19"/>
      <c r="G94" s="19" t="s">
        <v>19</v>
      </c>
      <c r="H94" s="19" t="s">
        <v>19</v>
      </c>
      <c r="I94" s="19" t="s">
        <v>19</v>
      </c>
      <c r="J94" s="19" t="s">
        <v>19</v>
      </c>
      <c r="K94" s="19" t="s">
        <v>19</v>
      </c>
      <c r="L94" s="19" t="s">
        <v>19</v>
      </c>
      <c r="M94" s="19" t="s">
        <v>19</v>
      </c>
      <c r="N94" s="19" t="s">
        <v>19</v>
      </c>
      <c r="O94" s="19" t="s">
        <v>19</v>
      </c>
      <c r="P94" s="20"/>
    </row>
    <row r="95" spans="1:16" ht="22.5" customHeight="1">
      <c r="A95" s="15">
        <v>5</v>
      </c>
      <c r="B95" s="16" t="s">
        <v>105</v>
      </c>
      <c r="C95" s="21" t="s">
        <v>19</v>
      </c>
      <c r="D95" s="19" t="s">
        <v>19</v>
      </c>
      <c r="E95" s="19" t="s">
        <v>19</v>
      </c>
      <c r="F95" s="19"/>
      <c r="G95" s="19" t="s">
        <v>19</v>
      </c>
      <c r="H95" s="19" t="s">
        <v>19</v>
      </c>
      <c r="I95" s="19" t="s">
        <v>19</v>
      </c>
      <c r="J95" s="19" t="s">
        <v>19</v>
      </c>
      <c r="K95" s="19" t="s">
        <v>19</v>
      </c>
      <c r="L95" s="19" t="s">
        <v>19</v>
      </c>
      <c r="M95" s="19" t="s">
        <v>19</v>
      </c>
      <c r="N95" s="19" t="s">
        <v>19</v>
      </c>
      <c r="O95" s="19" t="s">
        <v>19</v>
      </c>
      <c r="P95" s="20"/>
    </row>
    <row r="96" spans="1:16" ht="22.5" customHeight="1">
      <c r="A96" s="15">
        <v>6</v>
      </c>
      <c r="B96" s="16" t="s">
        <v>106</v>
      </c>
      <c r="C96" s="21" t="s">
        <v>19</v>
      </c>
      <c r="D96" s="19" t="s">
        <v>19</v>
      </c>
      <c r="E96" s="19" t="s">
        <v>19</v>
      </c>
      <c r="F96" s="19"/>
      <c r="G96" s="19" t="s">
        <v>19</v>
      </c>
      <c r="H96" s="19" t="s">
        <v>19</v>
      </c>
      <c r="I96" s="19" t="s">
        <v>19</v>
      </c>
      <c r="J96" s="19" t="s">
        <v>19</v>
      </c>
      <c r="K96" s="19" t="s">
        <v>19</v>
      </c>
      <c r="L96" s="19" t="s">
        <v>19</v>
      </c>
      <c r="M96" s="19" t="s">
        <v>19</v>
      </c>
      <c r="N96" s="19" t="s">
        <v>19</v>
      </c>
      <c r="O96" s="19" t="s">
        <v>19</v>
      </c>
      <c r="P96" s="20"/>
    </row>
    <row r="97" spans="1:16" ht="42" customHeight="1">
      <c r="A97" s="15">
        <v>7</v>
      </c>
      <c r="B97" s="16" t="s">
        <v>107</v>
      </c>
      <c r="C97" s="21" t="s">
        <v>19</v>
      </c>
      <c r="D97" s="19" t="s">
        <v>19</v>
      </c>
      <c r="E97" s="19" t="s">
        <v>19</v>
      </c>
      <c r="F97" s="19"/>
      <c r="G97" s="19" t="s">
        <v>19</v>
      </c>
      <c r="H97" s="19" t="s">
        <v>19</v>
      </c>
      <c r="I97" s="19" t="s">
        <v>19</v>
      </c>
      <c r="J97" s="19" t="s">
        <v>19</v>
      </c>
      <c r="K97" s="19" t="s">
        <v>19</v>
      </c>
      <c r="L97" s="19" t="s">
        <v>19</v>
      </c>
      <c r="M97" s="19" t="s">
        <v>19</v>
      </c>
      <c r="N97" s="19" t="s">
        <v>19</v>
      </c>
      <c r="O97" s="19" t="s">
        <v>19</v>
      </c>
      <c r="P97" s="20"/>
    </row>
    <row r="98" spans="1:16" ht="42" customHeight="1">
      <c r="A98" s="15">
        <v>8</v>
      </c>
      <c r="B98" s="16" t="s">
        <v>108</v>
      </c>
      <c r="C98" s="21" t="s">
        <v>19</v>
      </c>
      <c r="D98" s="19" t="s">
        <v>19</v>
      </c>
      <c r="E98" s="19" t="s">
        <v>19</v>
      </c>
      <c r="F98" s="19"/>
      <c r="G98" s="19" t="s">
        <v>19</v>
      </c>
      <c r="H98" s="19" t="s">
        <v>19</v>
      </c>
      <c r="I98" s="19" t="s">
        <v>19</v>
      </c>
      <c r="J98" s="19" t="s">
        <v>19</v>
      </c>
      <c r="K98" s="19" t="s">
        <v>19</v>
      </c>
      <c r="L98" s="19" t="s">
        <v>19</v>
      </c>
      <c r="M98" s="19" t="s">
        <v>19</v>
      </c>
      <c r="N98" s="19" t="s">
        <v>19</v>
      </c>
      <c r="O98" s="19" t="s">
        <v>19</v>
      </c>
      <c r="P98" s="20"/>
    </row>
    <row r="99" spans="1:16" ht="22.5" customHeight="1">
      <c r="A99" s="15">
        <v>9</v>
      </c>
      <c r="B99" s="16" t="s">
        <v>109</v>
      </c>
      <c r="C99" s="21" t="s">
        <v>19</v>
      </c>
      <c r="D99" s="19" t="s">
        <v>19</v>
      </c>
      <c r="E99" s="19" t="s">
        <v>19</v>
      </c>
      <c r="F99" s="19"/>
      <c r="G99" s="19" t="s">
        <v>19</v>
      </c>
      <c r="H99" s="19" t="s">
        <v>19</v>
      </c>
      <c r="I99" s="19" t="s">
        <v>19</v>
      </c>
      <c r="J99" s="19" t="s">
        <v>19</v>
      </c>
      <c r="K99" s="19" t="s">
        <v>19</v>
      </c>
      <c r="L99" s="19" t="s">
        <v>19</v>
      </c>
      <c r="M99" s="19" t="s">
        <v>19</v>
      </c>
      <c r="N99" s="19" t="s">
        <v>19</v>
      </c>
      <c r="O99" s="19" t="s">
        <v>19</v>
      </c>
      <c r="P99" s="20"/>
    </row>
    <row r="100" spans="1:16" ht="22.5" customHeight="1">
      <c r="A100" s="15">
        <v>10</v>
      </c>
      <c r="B100" s="16" t="s">
        <v>110</v>
      </c>
      <c r="C100" s="21" t="s">
        <v>19</v>
      </c>
      <c r="D100" s="19" t="s">
        <v>19</v>
      </c>
      <c r="E100" s="19" t="s">
        <v>19</v>
      </c>
      <c r="F100" s="19"/>
      <c r="G100" s="19" t="s">
        <v>19</v>
      </c>
      <c r="H100" s="19" t="s">
        <v>19</v>
      </c>
      <c r="I100" s="19" t="s">
        <v>19</v>
      </c>
      <c r="J100" s="19" t="s">
        <v>19</v>
      </c>
      <c r="K100" s="19" t="s">
        <v>19</v>
      </c>
      <c r="L100" s="19" t="s">
        <v>19</v>
      </c>
      <c r="M100" s="19" t="s">
        <v>19</v>
      </c>
      <c r="N100" s="19" t="s">
        <v>19</v>
      </c>
      <c r="O100" s="19" t="s">
        <v>19</v>
      </c>
      <c r="P100" s="20"/>
    </row>
    <row r="101" spans="1:16" ht="42" customHeight="1">
      <c r="A101" s="15">
        <v>11</v>
      </c>
      <c r="B101" s="16" t="s">
        <v>111</v>
      </c>
      <c r="C101" s="17">
        <v>6930400</v>
      </c>
      <c r="D101" s="18">
        <v>60000</v>
      </c>
      <c r="E101" s="18">
        <v>6870400</v>
      </c>
      <c r="F101" s="18">
        <v>7682384</v>
      </c>
      <c r="G101" s="18">
        <v>6164481.9000000004</v>
      </c>
      <c r="H101" s="18">
        <v>88.94842866212629</v>
      </c>
      <c r="I101" s="18">
        <v>80.241783019437705</v>
      </c>
      <c r="J101" s="18">
        <v>30441.5</v>
      </c>
      <c r="K101" s="18">
        <v>50.735833333333332</v>
      </c>
      <c r="L101" s="18">
        <v>0.39625069509673039</v>
      </c>
      <c r="M101" s="18">
        <v>6134040.4000000004</v>
      </c>
      <c r="N101" s="18">
        <v>89.282143688868189</v>
      </c>
      <c r="O101" s="18">
        <v>79.845532324340979</v>
      </c>
      <c r="P101" s="20"/>
    </row>
    <row r="102" spans="1:16" ht="42" customHeight="1">
      <c r="A102" s="15">
        <v>12</v>
      </c>
      <c r="B102" s="16" t="s">
        <v>112</v>
      </c>
      <c r="C102" s="21" t="s">
        <v>19</v>
      </c>
      <c r="D102" s="19" t="s">
        <v>19</v>
      </c>
      <c r="E102" s="19" t="s">
        <v>19</v>
      </c>
      <c r="F102" s="19"/>
      <c r="G102" s="19" t="s">
        <v>19</v>
      </c>
      <c r="H102" s="19" t="s">
        <v>19</v>
      </c>
      <c r="I102" s="19" t="s">
        <v>19</v>
      </c>
      <c r="J102" s="19" t="s">
        <v>19</v>
      </c>
      <c r="K102" s="19" t="s">
        <v>19</v>
      </c>
      <c r="L102" s="19" t="s">
        <v>19</v>
      </c>
      <c r="M102" s="19" t="s">
        <v>19</v>
      </c>
      <c r="N102" s="19" t="s">
        <v>19</v>
      </c>
      <c r="O102" s="19" t="s">
        <v>19</v>
      </c>
      <c r="P102" s="20"/>
    </row>
    <row r="103" spans="1:16" ht="42" customHeight="1">
      <c r="A103" s="15">
        <v>13</v>
      </c>
      <c r="B103" s="16" t="s">
        <v>113</v>
      </c>
      <c r="C103" s="21" t="s">
        <v>19</v>
      </c>
      <c r="D103" s="19" t="s">
        <v>19</v>
      </c>
      <c r="E103" s="19" t="s">
        <v>19</v>
      </c>
      <c r="F103" s="19"/>
      <c r="G103" s="19" t="s">
        <v>19</v>
      </c>
      <c r="H103" s="19" t="s">
        <v>19</v>
      </c>
      <c r="I103" s="19" t="s">
        <v>19</v>
      </c>
      <c r="J103" s="19" t="s">
        <v>19</v>
      </c>
      <c r="K103" s="19" t="s">
        <v>19</v>
      </c>
      <c r="L103" s="19" t="s">
        <v>19</v>
      </c>
      <c r="M103" s="19" t="s">
        <v>19</v>
      </c>
      <c r="N103" s="19" t="s">
        <v>19</v>
      </c>
      <c r="O103" s="19" t="s">
        <v>19</v>
      </c>
      <c r="P103" s="20"/>
    </row>
    <row r="104" spans="1:16" ht="63.75" customHeight="1">
      <c r="A104" s="15">
        <v>14</v>
      </c>
      <c r="B104" s="16" t="s">
        <v>114</v>
      </c>
      <c r="C104" s="21" t="s">
        <v>19</v>
      </c>
      <c r="D104" s="19" t="s">
        <v>19</v>
      </c>
      <c r="E104" s="19" t="s">
        <v>19</v>
      </c>
      <c r="F104" s="19"/>
      <c r="G104" s="19" t="s">
        <v>19</v>
      </c>
      <c r="H104" s="19" t="s">
        <v>19</v>
      </c>
      <c r="I104" s="19" t="s">
        <v>19</v>
      </c>
      <c r="J104" s="19" t="s">
        <v>19</v>
      </c>
      <c r="K104" s="19" t="s">
        <v>19</v>
      </c>
      <c r="L104" s="19" t="s">
        <v>19</v>
      </c>
      <c r="M104" s="19" t="s">
        <v>19</v>
      </c>
      <c r="N104" s="19" t="s">
        <v>19</v>
      </c>
      <c r="O104" s="19" t="s">
        <v>19</v>
      </c>
      <c r="P104" s="20"/>
    </row>
    <row r="105" spans="1:16" ht="22.5" customHeight="1">
      <c r="A105" s="46" t="s">
        <v>115</v>
      </c>
      <c r="B105" s="47"/>
      <c r="C105" s="22" t="s">
        <v>19</v>
      </c>
      <c r="D105" s="14" t="s">
        <v>19</v>
      </c>
      <c r="E105" s="14" t="s">
        <v>19</v>
      </c>
      <c r="F105" s="14"/>
      <c r="G105" s="14" t="s">
        <v>19</v>
      </c>
      <c r="H105" s="14" t="s">
        <v>19</v>
      </c>
      <c r="I105" s="14" t="s">
        <v>19</v>
      </c>
      <c r="J105" s="14" t="s">
        <v>19</v>
      </c>
      <c r="K105" s="14" t="s">
        <v>19</v>
      </c>
      <c r="L105" s="14" t="s">
        <v>19</v>
      </c>
      <c r="M105" s="14" t="s">
        <v>19</v>
      </c>
      <c r="N105" s="14" t="s">
        <v>19</v>
      </c>
      <c r="O105" s="14" t="s">
        <v>19</v>
      </c>
      <c r="P105" s="14" t="s">
        <v>14</v>
      </c>
    </row>
  </sheetData>
  <mergeCells count="18">
    <mergeCell ref="A75:B75"/>
    <mergeCell ref="A90:B90"/>
    <mergeCell ref="A105:B105"/>
    <mergeCell ref="A9:B9"/>
    <mergeCell ref="A10:B10"/>
    <mergeCell ref="A11:B11"/>
    <mergeCell ref="A12:B12"/>
    <mergeCell ref="A30:B30"/>
    <mergeCell ref="A51:B51"/>
    <mergeCell ref="A5:B8"/>
    <mergeCell ref="C5:O5"/>
    <mergeCell ref="P5:P8"/>
    <mergeCell ref="C6:E6"/>
    <mergeCell ref="F6:F7"/>
    <mergeCell ref="G6:O6"/>
    <mergeCell ref="G7:I7"/>
    <mergeCell ref="J7:L7"/>
    <mergeCell ref="M7:O7"/>
  </mergeCells>
  <printOptions horizontalCentered="1"/>
  <pageMargins left="0.31496062992125984" right="0.31496062992125984" top="0.74803149606299213" bottom="0.74803149606299213" header="0" footer="0"/>
  <pageSetup paperSize="9" scale="46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F5F90-2D81-4781-918B-15F0F0F04EFA}">
  <sheetPr>
    <pageSetUpPr fitToPage="1"/>
  </sheetPr>
  <dimension ref="A3:P103"/>
  <sheetViews>
    <sheetView showGridLines="0" view="pageBreakPreview" zoomScale="60" zoomScaleNormal="70" workbookViewId="0">
      <pane xSplit="2" ySplit="9" topLeftCell="C10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8.75" defaultRowHeight="16.5"/>
  <cols>
    <col min="1" max="1" width="6.75" style="1" customWidth="1"/>
    <col min="2" max="2" width="34.75" style="1" bestFit="1" customWidth="1"/>
    <col min="3" max="4" width="18.875" style="1" bestFit="1" customWidth="1"/>
    <col min="5" max="5" width="17.25" style="1" bestFit="1" customWidth="1"/>
    <col min="6" max="6" width="18.875" style="1" bestFit="1" customWidth="1"/>
    <col min="7" max="7" width="17.25" style="1" bestFit="1" customWidth="1"/>
    <col min="8" max="8" width="19.25" style="1" bestFit="1" customWidth="1"/>
    <col min="9" max="9" width="21" style="1" bestFit="1" customWidth="1"/>
    <col min="10" max="10" width="17.25" style="62" bestFit="1" customWidth="1"/>
    <col min="11" max="11" width="19.25" style="1" bestFit="1" customWidth="1"/>
    <col min="12" max="12" width="21" style="1" bestFit="1" customWidth="1"/>
    <col min="13" max="13" width="17.25" style="1" bestFit="1" customWidth="1"/>
    <col min="14" max="14" width="19.25" style="1" bestFit="1" customWidth="1"/>
    <col min="15" max="15" width="21" style="1" bestFit="1" customWidth="1"/>
    <col min="16" max="16" width="25.625" style="1" bestFit="1" customWidth="1"/>
    <col min="17" max="17" width="244.125" style="1" customWidth="1"/>
    <col min="18" max="16384" width="8.75" style="1"/>
  </cols>
  <sheetData>
    <row r="3" spans="1:16" ht="26.25">
      <c r="A3" s="23" t="s">
        <v>141</v>
      </c>
    </row>
    <row r="4" spans="1:16" ht="14.25">
      <c r="A4" s="2"/>
      <c r="B4" s="2"/>
      <c r="C4" s="2"/>
      <c r="D4" s="2"/>
      <c r="E4" s="2"/>
      <c r="F4" s="2"/>
      <c r="G4" s="2"/>
      <c r="H4" s="2"/>
      <c r="I4" s="2"/>
      <c r="J4" s="90"/>
      <c r="K4" s="2"/>
      <c r="L4" s="2"/>
      <c r="M4" s="2"/>
      <c r="N4" s="2"/>
      <c r="O4" s="2"/>
      <c r="P4" s="2"/>
    </row>
    <row r="5" spans="1:16" ht="23.25">
      <c r="A5" s="24" t="s">
        <v>0</v>
      </c>
      <c r="B5" s="25"/>
      <c r="C5" s="30" t="s">
        <v>1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  <c r="P5" s="33" t="s">
        <v>2</v>
      </c>
    </row>
    <row r="6" spans="1:16" ht="23.25">
      <c r="A6" s="26"/>
      <c r="B6" s="27"/>
      <c r="C6" s="36" t="s">
        <v>3</v>
      </c>
      <c r="D6" s="43"/>
      <c r="E6" s="37"/>
      <c r="F6" s="38" t="s">
        <v>4</v>
      </c>
      <c r="G6" s="101" t="s">
        <v>5</v>
      </c>
      <c r="H6" s="100"/>
      <c r="I6" s="100"/>
      <c r="J6" s="100"/>
      <c r="K6" s="100"/>
      <c r="L6" s="100"/>
      <c r="M6" s="100"/>
      <c r="N6" s="100"/>
      <c r="O6" s="99"/>
      <c r="P6" s="34"/>
    </row>
    <row r="7" spans="1:16" ht="69.75">
      <c r="A7" s="26"/>
      <c r="B7" s="27"/>
      <c r="C7" s="3" t="s">
        <v>7</v>
      </c>
      <c r="D7" s="4" t="s">
        <v>8</v>
      </c>
      <c r="E7" s="92" t="s">
        <v>122</v>
      </c>
      <c r="F7" s="39"/>
      <c r="G7" s="101" t="s">
        <v>7</v>
      </c>
      <c r="H7" s="100"/>
      <c r="I7" s="99"/>
      <c r="J7" s="98" t="s">
        <v>8</v>
      </c>
      <c r="K7" s="97"/>
      <c r="L7" s="96"/>
      <c r="M7" s="95" t="s">
        <v>122</v>
      </c>
      <c r="N7" s="94"/>
      <c r="O7" s="93"/>
      <c r="P7" s="34"/>
    </row>
    <row r="8" spans="1:16" ht="46.5">
      <c r="A8" s="28"/>
      <c r="B8" s="29"/>
      <c r="C8" s="3" t="s">
        <v>11</v>
      </c>
      <c r="D8" s="4" t="s">
        <v>11</v>
      </c>
      <c r="E8" s="92" t="s">
        <v>11</v>
      </c>
      <c r="F8" s="6" t="s">
        <v>11</v>
      </c>
      <c r="G8" s="3" t="s">
        <v>11</v>
      </c>
      <c r="H8" s="3" t="s">
        <v>12</v>
      </c>
      <c r="I8" s="3" t="s">
        <v>13</v>
      </c>
      <c r="J8" s="79" t="s">
        <v>11</v>
      </c>
      <c r="K8" s="7" t="s">
        <v>12</v>
      </c>
      <c r="L8" s="7" t="s">
        <v>13</v>
      </c>
      <c r="M8" s="92" t="s">
        <v>11</v>
      </c>
      <c r="N8" s="92" t="s">
        <v>12</v>
      </c>
      <c r="O8" s="92" t="s">
        <v>13</v>
      </c>
      <c r="P8" s="35"/>
    </row>
    <row r="9" spans="1:16" ht="51">
      <c r="A9" s="48" t="s">
        <v>18</v>
      </c>
      <c r="B9" s="49"/>
      <c r="C9" s="141">
        <v>21398100</v>
      </c>
      <c r="D9" s="141">
        <v>19318100</v>
      </c>
      <c r="E9" s="141">
        <v>2080000</v>
      </c>
      <c r="F9" s="141">
        <v>16552630</v>
      </c>
      <c r="G9" s="141">
        <f>J9+M9</f>
        <v>5281271.54</v>
      </c>
      <c r="H9" s="141">
        <f>G9/C9*100</f>
        <v>24.681030278389201</v>
      </c>
      <c r="I9" s="141">
        <f>G9/F9*100</f>
        <v>31.905936035542386</v>
      </c>
      <c r="J9" s="140">
        <f>J10+J11</f>
        <v>3206272.54</v>
      </c>
      <c r="K9" s="141">
        <f>J9/D9*100</f>
        <v>16.59724579539396</v>
      </c>
      <c r="L9" s="141">
        <v>19.984678446869168</v>
      </c>
      <c r="M9" s="141">
        <v>2074999</v>
      </c>
      <c r="N9" s="141">
        <f>M9/E9*100</f>
        <v>99.759567307692308</v>
      </c>
      <c r="O9" s="141">
        <v>12.535766219627938</v>
      </c>
      <c r="P9" s="141" t="s">
        <v>14</v>
      </c>
    </row>
    <row r="10" spans="1:16" ht="51">
      <c r="A10" s="50" t="s">
        <v>20</v>
      </c>
      <c r="B10" s="51"/>
      <c r="C10" s="139">
        <v>222100</v>
      </c>
      <c r="D10" s="139">
        <v>222100</v>
      </c>
      <c r="E10" s="139"/>
      <c r="F10" s="139">
        <v>543680</v>
      </c>
      <c r="G10" s="139">
        <f>J10+M10</f>
        <v>410975.36</v>
      </c>
      <c r="H10" s="139">
        <f>G10/C10*100</f>
        <v>185.04068437640703</v>
      </c>
      <c r="I10" s="139">
        <f>G10/F10*100</f>
        <v>75.591406709829315</v>
      </c>
      <c r="J10" s="138">
        <f>J12+J30+J51+J73</f>
        <v>410975.36</v>
      </c>
      <c r="K10" s="139">
        <f>J10/D10*100</f>
        <v>185.04068437640703</v>
      </c>
      <c r="L10" s="139">
        <v>76.168032666274286</v>
      </c>
      <c r="M10" s="139"/>
      <c r="N10" s="139"/>
      <c r="O10" s="139"/>
      <c r="P10" s="139" t="s">
        <v>14</v>
      </c>
    </row>
    <row r="11" spans="1:16" ht="51">
      <c r="A11" s="52" t="s">
        <v>21</v>
      </c>
      <c r="B11" s="53"/>
      <c r="C11" s="133">
        <v>21176000</v>
      </c>
      <c r="D11" s="133">
        <v>19096000</v>
      </c>
      <c r="E11" s="133">
        <v>2080000</v>
      </c>
      <c r="F11" s="133">
        <v>16008950</v>
      </c>
      <c r="G11" s="133">
        <f>J11+M11</f>
        <v>4870296.18</v>
      </c>
      <c r="H11" s="133">
        <f>G11/C11*100</f>
        <v>22.999131941820927</v>
      </c>
      <c r="I11" s="133">
        <f>G11/F11*100</f>
        <v>30.422333632124527</v>
      </c>
      <c r="J11" s="132">
        <f>J88</f>
        <v>2795297.18</v>
      </c>
      <c r="K11" s="133">
        <f>J11/D11*100</f>
        <v>14.638129346459994</v>
      </c>
      <c r="L11" s="133">
        <v>18.076635382083147</v>
      </c>
      <c r="M11" s="133">
        <v>2074999</v>
      </c>
      <c r="N11" s="133">
        <f>M11/E11*100</f>
        <v>99.759567307692308</v>
      </c>
      <c r="O11" s="133">
        <v>12.961493414621195</v>
      </c>
      <c r="P11" s="133" t="s">
        <v>14</v>
      </c>
    </row>
    <row r="12" spans="1:16" ht="25.5">
      <c r="A12" s="44" t="s">
        <v>22</v>
      </c>
      <c r="B12" s="45"/>
      <c r="C12" s="139"/>
      <c r="D12" s="139"/>
      <c r="E12" s="139"/>
      <c r="F12" s="139">
        <v>47040</v>
      </c>
      <c r="G12" s="139">
        <f>J12+M12</f>
        <v>32850</v>
      </c>
      <c r="H12" s="139"/>
      <c r="I12" s="139">
        <f>G12/F12*100</f>
        <v>69.834183673469383</v>
      </c>
      <c r="J12" s="138">
        <f>SUM(J13:J29)</f>
        <v>32850</v>
      </c>
      <c r="K12" s="139"/>
      <c r="L12" s="139"/>
      <c r="M12" s="139"/>
      <c r="N12" s="139"/>
      <c r="O12" s="139"/>
      <c r="P12" s="139" t="s">
        <v>14</v>
      </c>
    </row>
    <row r="13" spans="1:16" ht="25.5">
      <c r="A13" s="15">
        <v>1</v>
      </c>
      <c r="B13" s="16" t="s">
        <v>23</v>
      </c>
      <c r="C13" s="137"/>
      <c r="D13" s="136"/>
      <c r="E13" s="136"/>
      <c r="F13" s="136">
        <v>3740</v>
      </c>
      <c r="G13" s="136">
        <f>J13+M13</f>
        <v>0</v>
      </c>
      <c r="H13" s="136"/>
      <c r="I13" s="136">
        <f>G13/F13*100</f>
        <v>0</v>
      </c>
      <c r="J13" s="135"/>
      <c r="K13" s="136"/>
      <c r="L13" s="136"/>
      <c r="M13" s="136"/>
      <c r="N13" s="136"/>
      <c r="O13" s="136"/>
      <c r="P13" s="147"/>
    </row>
    <row r="14" spans="1:16" ht="25.5">
      <c r="A14" s="15">
        <v>2</v>
      </c>
      <c r="B14" s="16" t="s">
        <v>24</v>
      </c>
      <c r="C14" s="137"/>
      <c r="D14" s="136"/>
      <c r="E14" s="136"/>
      <c r="F14" s="136">
        <v>3660</v>
      </c>
      <c r="G14" s="136">
        <f>J14+M14</f>
        <v>3660</v>
      </c>
      <c r="H14" s="136"/>
      <c r="I14" s="136">
        <f>G14/F14*100</f>
        <v>100</v>
      </c>
      <c r="J14" s="135">
        <v>3660</v>
      </c>
      <c r="K14" s="136"/>
      <c r="L14" s="136"/>
      <c r="M14" s="136"/>
      <c r="N14" s="136"/>
      <c r="O14" s="136"/>
      <c r="P14" s="147"/>
    </row>
    <row r="15" spans="1:16" ht="25.5">
      <c r="A15" s="15">
        <v>3</v>
      </c>
      <c r="B15" s="16" t="s">
        <v>25</v>
      </c>
      <c r="C15" s="137"/>
      <c r="D15" s="136"/>
      <c r="E15" s="136"/>
      <c r="F15" s="136">
        <v>3430</v>
      </c>
      <c r="G15" s="136">
        <f>J15+M15</f>
        <v>3430</v>
      </c>
      <c r="H15" s="136"/>
      <c r="I15" s="136">
        <f>G15/F15*100</f>
        <v>100</v>
      </c>
      <c r="J15" s="135">
        <v>3430</v>
      </c>
      <c r="K15" s="136"/>
      <c r="L15" s="136"/>
      <c r="M15" s="136"/>
      <c r="N15" s="136"/>
      <c r="O15" s="136"/>
      <c r="P15" s="147"/>
    </row>
    <row r="16" spans="1:16" ht="25.5">
      <c r="A16" s="15">
        <v>4</v>
      </c>
      <c r="B16" s="16" t="s">
        <v>26</v>
      </c>
      <c r="C16" s="137"/>
      <c r="D16" s="136"/>
      <c r="E16" s="136"/>
      <c r="F16" s="136">
        <v>3010</v>
      </c>
      <c r="G16" s="136">
        <f>J16+M16</f>
        <v>3010</v>
      </c>
      <c r="H16" s="136"/>
      <c r="I16" s="136">
        <f>G16/F16*100</f>
        <v>100</v>
      </c>
      <c r="J16" s="135">
        <v>3010</v>
      </c>
      <c r="K16" s="136"/>
      <c r="L16" s="136"/>
      <c r="M16" s="136"/>
      <c r="N16" s="136"/>
      <c r="O16" s="136"/>
      <c r="P16" s="147"/>
    </row>
    <row r="17" spans="1:16" ht="25.5">
      <c r="A17" s="15">
        <v>5</v>
      </c>
      <c r="B17" s="16" t="s">
        <v>27</v>
      </c>
      <c r="C17" s="137"/>
      <c r="D17" s="136"/>
      <c r="E17" s="136"/>
      <c r="F17" s="136">
        <v>3260</v>
      </c>
      <c r="G17" s="136">
        <f>J17+M17</f>
        <v>3260</v>
      </c>
      <c r="H17" s="136"/>
      <c r="I17" s="136">
        <f>G17/F17*100</f>
        <v>100</v>
      </c>
      <c r="J17" s="135">
        <v>3260</v>
      </c>
      <c r="K17" s="136"/>
      <c r="L17" s="136"/>
      <c r="M17" s="136"/>
      <c r="N17" s="136"/>
      <c r="O17" s="136"/>
      <c r="P17" s="147"/>
    </row>
    <row r="18" spans="1:16" ht="25.5">
      <c r="A18" s="15">
        <v>6</v>
      </c>
      <c r="B18" s="16" t="s">
        <v>28</v>
      </c>
      <c r="C18" s="137"/>
      <c r="D18" s="136"/>
      <c r="E18" s="136"/>
      <c r="F18" s="136">
        <v>3090</v>
      </c>
      <c r="G18" s="136">
        <f>J18+M18</f>
        <v>0</v>
      </c>
      <c r="H18" s="136"/>
      <c r="I18" s="136">
        <f>G18/F18*100</f>
        <v>0</v>
      </c>
      <c r="J18" s="135"/>
      <c r="K18" s="136"/>
      <c r="L18" s="136"/>
      <c r="M18" s="136"/>
      <c r="N18" s="136"/>
      <c r="O18" s="136"/>
      <c r="P18" s="147"/>
    </row>
    <row r="19" spans="1:16" ht="25.5">
      <c r="A19" s="15">
        <v>7</v>
      </c>
      <c r="B19" s="16" t="s">
        <v>29</v>
      </c>
      <c r="C19" s="137"/>
      <c r="D19" s="136"/>
      <c r="E19" s="136"/>
      <c r="F19" s="136">
        <v>3730</v>
      </c>
      <c r="G19" s="136">
        <f>J19+M19</f>
        <v>3730</v>
      </c>
      <c r="H19" s="136"/>
      <c r="I19" s="136">
        <f>G19/F19*100</f>
        <v>100</v>
      </c>
      <c r="J19" s="135">
        <v>3730</v>
      </c>
      <c r="K19" s="136"/>
      <c r="L19" s="136"/>
      <c r="M19" s="136"/>
      <c r="N19" s="136"/>
      <c r="O19" s="136"/>
      <c r="P19" s="147"/>
    </row>
    <row r="20" spans="1:16" ht="25.5">
      <c r="A20" s="15">
        <v>8</v>
      </c>
      <c r="B20" s="16" t="s">
        <v>30</v>
      </c>
      <c r="C20" s="137"/>
      <c r="D20" s="136"/>
      <c r="E20" s="136"/>
      <c r="F20" s="136">
        <v>4020</v>
      </c>
      <c r="G20" s="136">
        <f>J20+M20</f>
        <v>4020</v>
      </c>
      <c r="H20" s="136"/>
      <c r="I20" s="136">
        <f>G20/F20*100</f>
        <v>100</v>
      </c>
      <c r="J20" s="135">
        <v>4020</v>
      </c>
      <c r="K20" s="136"/>
      <c r="L20" s="136"/>
      <c r="M20" s="136"/>
      <c r="N20" s="136"/>
      <c r="O20" s="136"/>
      <c r="P20" s="147"/>
    </row>
    <row r="21" spans="1:16" ht="25.5">
      <c r="A21" s="15">
        <v>9</v>
      </c>
      <c r="B21" s="16" t="s">
        <v>31</v>
      </c>
      <c r="C21" s="137"/>
      <c r="D21" s="136"/>
      <c r="E21" s="136"/>
      <c r="F21" s="136">
        <v>3820</v>
      </c>
      <c r="G21" s="136">
        <f>J21+M21</f>
        <v>3820</v>
      </c>
      <c r="H21" s="136"/>
      <c r="I21" s="136">
        <f>G21/F21*100</f>
        <v>100</v>
      </c>
      <c r="J21" s="135">
        <v>3820</v>
      </c>
      <c r="K21" s="136"/>
      <c r="L21" s="136"/>
      <c r="M21" s="136"/>
      <c r="N21" s="136"/>
      <c r="O21" s="136"/>
      <c r="P21" s="147"/>
    </row>
    <row r="22" spans="1:16" ht="25.5">
      <c r="A22" s="15">
        <v>10</v>
      </c>
      <c r="B22" s="16" t="s">
        <v>32</v>
      </c>
      <c r="C22" s="137"/>
      <c r="D22" s="136"/>
      <c r="E22" s="136"/>
      <c r="F22" s="136">
        <v>1650</v>
      </c>
      <c r="G22" s="136">
        <f>J22+M22</f>
        <v>1640</v>
      </c>
      <c r="H22" s="136"/>
      <c r="I22" s="136">
        <f>G22/F22*100</f>
        <v>99.393939393939391</v>
      </c>
      <c r="J22" s="135">
        <v>1640</v>
      </c>
      <c r="K22" s="136"/>
      <c r="L22" s="136"/>
      <c r="M22" s="136"/>
      <c r="N22" s="136"/>
      <c r="O22" s="136"/>
      <c r="P22" s="147"/>
    </row>
    <row r="23" spans="1:16" ht="25.5">
      <c r="A23" s="15">
        <v>11</v>
      </c>
      <c r="B23" s="16" t="s">
        <v>33</v>
      </c>
      <c r="C23" s="137"/>
      <c r="D23" s="136"/>
      <c r="E23" s="136"/>
      <c r="F23" s="136">
        <v>1660</v>
      </c>
      <c r="G23" s="136">
        <f>J23+M23</f>
        <v>0</v>
      </c>
      <c r="H23" s="136"/>
      <c r="I23" s="136">
        <f>G23/F23*100</f>
        <v>0</v>
      </c>
      <c r="J23" s="135"/>
      <c r="K23" s="136"/>
      <c r="L23" s="136"/>
      <c r="M23" s="136"/>
      <c r="N23" s="136"/>
      <c r="O23" s="136"/>
      <c r="P23" s="147"/>
    </row>
    <row r="24" spans="1:16" ht="25.5">
      <c r="A24" s="15">
        <v>12</v>
      </c>
      <c r="B24" s="16" t="s">
        <v>34</v>
      </c>
      <c r="C24" s="137"/>
      <c r="D24" s="136"/>
      <c r="E24" s="136"/>
      <c r="F24" s="136">
        <v>1890</v>
      </c>
      <c r="G24" s="136">
        <f>J24+M24</f>
        <v>0</v>
      </c>
      <c r="H24" s="136"/>
      <c r="I24" s="136">
        <f>G24/F24*100</f>
        <v>0</v>
      </c>
      <c r="J24" s="135"/>
      <c r="K24" s="136"/>
      <c r="L24" s="136"/>
      <c r="M24" s="136"/>
      <c r="N24" s="136"/>
      <c r="O24" s="136"/>
      <c r="P24" s="147"/>
    </row>
    <row r="25" spans="1:16" ht="25.5">
      <c r="A25" s="15">
        <v>13</v>
      </c>
      <c r="B25" s="16" t="s">
        <v>35</v>
      </c>
      <c r="C25" s="137"/>
      <c r="D25" s="136"/>
      <c r="E25" s="136"/>
      <c r="F25" s="136">
        <v>2020</v>
      </c>
      <c r="G25" s="136">
        <f>J25+M25</f>
        <v>0</v>
      </c>
      <c r="H25" s="136"/>
      <c r="I25" s="136">
        <f>G25/F25*100</f>
        <v>0</v>
      </c>
      <c r="J25" s="135"/>
      <c r="K25" s="136"/>
      <c r="L25" s="136"/>
      <c r="M25" s="136"/>
      <c r="N25" s="136"/>
      <c r="O25" s="136"/>
      <c r="P25" s="147"/>
    </row>
    <row r="26" spans="1:16" ht="25.5">
      <c r="A26" s="15">
        <v>14</v>
      </c>
      <c r="B26" s="16" t="s">
        <v>36</v>
      </c>
      <c r="C26" s="137"/>
      <c r="D26" s="136"/>
      <c r="E26" s="136"/>
      <c r="F26" s="136">
        <v>2060</v>
      </c>
      <c r="G26" s="136">
        <f>J26+M26</f>
        <v>2060</v>
      </c>
      <c r="H26" s="136"/>
      <c r="I26" s="136">
        <f>G26/F26*100</f>
        <v>100</v>
      </c>
      <c r="J26" s="135">
        <v>2060</v>
      </c>
      <c r="K26" s="136"/>
      <c r="L26" s="136"/>
      <c r="M26" s="136"/>
      <c r="N26" s="136"/>
      <c r="O26" s="136"/>
      <c r="P26" s="147"/>
    </row>
    <row r="27" spans="1:16" ht="25.5">
      <c r="A27" s="15">
        <v>15</v>
      </c>
      <c r="B27" s="16" t="s">
        <v>37</v>
      </c>
      <c r="C27" s="137"/>
      <c r="D27" s="136"/>
      <c r="E27" s="136"/>
      <c r="F27" s="136">
        <v>2360</v>
      </c>
      <c r="G27" s="136">
        <f>J27+M27</f>
        <v>2360</v>
      </c>
      <c r="H27" s="136"/>
      <c r="I27" s="136">
        <f>G27/F27*100</f>
        <v>100</v>
      </c>
      <c r="J27" s="135">
        <v>2360</v>
      </c>
      <c r="K27" s="136"/>
      <c r="L27" s="136"/>
      <c r="M27" s="136"/>
      <c r="N27" s="136"/>
      <c r="O27" s="136"/>
      <c r="P27" s="147"/>
    </row>
    <row r="28" spans="1:16" ht="25.5">
      <c r="A28" s="15">
        <v>16</v>
      </c>
      <c r="B28" s="16" t="s">
        <v>38</v>
      </c>
      <c r="C28" s="137"/>
      <c r="D28" s="136"/>
      <c r="E28" s="136"/>
      <c r="F28" s="136">
        <v>1860</v>
      </c>
      <c r="G28" s="136">
        <f>J28+M28</f>
        <v>1860</v>
      </c>
      <c r="H28" s="136"/>
      <c r="I28" s="136">
        <f>G28/F28*100</f>
        <v>100</v>
      </c>
      <c r="J28" s="135">
        <v>1860</v>
      </c>
      <c r="K28" s="136"/>
      <c r="L28" s="136"/>
      <c r="M28" s="136"/>
      <c r="N28" s="136"/>
      <c r="O28" s="136"/>
      <c r="P28" s="147"/>
    </row>
    <row r="29" spans="1:16" ht="25.5">
      <c r="A29" s="15">
        <v>17</v>
      </c>
      <c r="B29" s="16" t="s">
        <v>39</v>
      </c>
      <c r="C29" s="137"/>
      <c r="D29" s="136"/>
      <c r="E29" s="136"/>
      <c r="F29" s="136">
        <v>1780</v>
      </c>
      <c r="G29" s="136">
        <f>J29+M29</f>
        <v>0</v>
      </c>
      <c r="H29" s="136"/>
      <c r="I29" s="136">
        <f>G29/F29*100</f>
        <v>0</v>
      </c>
      <c r="J29" s="135"/>
      <c r="K29" s="136"/>
      <c r="L29" s="136"/>
      <c r="M29" s="136"/>
      <c r="N29" s="136"/>
      <c r="O29" s="136"/>
      <c r="P29" s="147"/>
    </row>
    <row r="30" spans="1:16" ht="51">
      <c r="A30" s="44" t="s">
        <v>40</v>
      </c>
      <c r="B30" s="45"/>
      <c r="C30" s="139"/>
      <c r="D30" s="139"/>
      <c r="E30" s="139"/>
      <c r="F30" s="139">
        <v>177040</v>
      </c>
      <c r="G30" s="139">
        <f>J30+M30</f>
        <v>141350</v>
      </c>
      <c r="H30" s="139"/>
      <c r="I30" s="139">
        <f>G30/F30*100</f>
        <v>79.840713962946225</v>
      </c>
      <c r="J30" s="138">
        <f>SUM(J31:J50)</f>
        <v>141350</v>
      </c>
      <c r="K30" s="139"/>
      <c r="L30" s="139"/>
      <c r="M30" s="139"/>
      <c r="N30" s="139"/>
      <c r="O30" s="139"/>
      <c r="P30" s="139" t="s">
        <v>14</v>
      </c>
    </row>
    <row r="31" spans="1:16" ht="25.5">
      <c r="A31" s="15">
        <v>1</v>
      </c>
      <c r="B31" s="16" t="s">
        <v>41</v>
      </c>
      <c r="C31" s="137"/>
      <c r="D31" s="136"/>
      <c r="E31" s="136"/>
      <c r="F31" s="136">
        <v>1690</v>
      </c>
      <c r="G31" s="136">
        <f>J31+M31</f>
        <v>0</v>
      </c>
      <c r="H31" s="136"/>
      <c r="I31" s="136">
        <f>G31/F31*100</f>
        <v>0</v>
      </c>
      <c r="J31" s="135"/>
      <c r="K31" s="136"/>
      <c r="L31" s="136"/>
      <c r="M31" s="136"/>
      <c r="N31" s="136"/>
      <c r="O31" s="136"/>
      <c r="P31" s="147"/>
    </row>
    <row r="32" spans="1:16" ht="25.5">
      <c r="A32" s="15">
        <v>2</v>
      </c>
      <c r="B32" s="16" t="s">
        <v>42</v>
      </c>
      <c r="C32" s="137"/>
      <c r="D32" s="136"/>
      <c r="E32" s="136"/>
      <c r="F32" s="136">
        <v>2090</v>
      </c>
      <c r="G32" s="136">
        <f>J32+M32</f>
        <v>0</v>
      </c>
      <c r="H32" s="136"/>
      <c r="I32" s="136">
        <f>G32/F32*100</f>
        <v>0</v>
      </c>
      <c r="J32" s="135"/>
      <c r="K32" s="136"/>
      <c r="L32" s="136"/>
      <c r="M32" s="136"/>
      <c r="N32" s="136"/>
      <c r="O32" s="136"/>
      <c r="P32" s="147"/>
    </row>
    <row r="33" spans="1:16" ht="25.5">
      <c r="A33" s="15">
        <v>3</v>
      </c>
      <c r="B33" s="16" t="s">
        <v>43</v>
      </c>
      <c r="C33" s="137"/>
      <c r="D33" s="136"/>
      <c r="E33" s="136"/>
      <c r="F33" s="136">
        <v>2860</v>
      </c>
      <c r="G33" s="136">
        <f>J33+M33</f>
        <v>0</v>
      </c>
      <c r="H33" s="136"/>
      <c r="I33" s="136">
        <f>G33/F33*100</f>
        <v>0</v>
      </c>
      <c r="J33" s="135"/>
      <c r="K33" s="136"/>
      <c r="L33" s="136"/>
      <c r="M33" s="136"/>
      <c r="N33" s="136"/>
      <c r="O33" s="136"/>
      <c r="P33" s="147"/>
    </row>
    <row r="34" spans="1:16" ht="25.5">
      <c r="A34" s="15">
        <v>4</v>
      </c>
      <c r="B34" s="16" t="s">
        <v>44</v>
      </c>
      <c r="C34" s="137"/>
      <c r="D34" s="136"/>
      <c r="E34" s="136"/>
      <c r="F34" s="136">
        <v>2780</v>
      </c>
      <c r="G34" s="136">
        <f>J34+M34</f>
        <v>2780</v>
      </c>
      <c r="H34" s="136"/>
      <c r="I34" s="136">
        <f>G34/F34*100</f>
        <v>100</v>
      </c>
      <c r="J34" s="135">
        <v>2780</v>
      </c>
      <c r="K34" s="136"/>
      <c r="L34" s="136"/>
      <c r="M34" s="136"/>
      <c r="N34" s="136"/>
      <c r="O34" s="136"/>
      <c r="P34" s="147"/>
    </row>
    <row r="35" spans="1:16" ht="25.5">
      <c r="A35" s="15">
        <v>5</v>
      </c>
      <c r="B35" s="16" t="s">
        <v>45</v>
      </c>
      <c r="C35" s="137"/>
      <c r="D35" s="136"/>
      <c r="E35" s="136"/>
      <c r="F35" s="136">
        <v>3550</v>
      </c>
      <c r="G35" s="136">
        <f>J35+M35</f>
        <v>3550</v>
      </c>
      <c r="H35" s="136"/>
      <c r="I35" s="136">
        <f>G35/F35*100</f>
        <v>100</v>
      </c>
      <c r="J35" s="135">
        <v>3550</v>
      </c>
      <c r="K35" s="136"/>
      <c r="L35" s="136"/>
      <c r="M35" s="136"/>
      <c r="N35" s="136"/>
      <c r="O35" s="136"/>
      <c r="P35" s="147"/>
    </row>
    <row r="36" spans="1:16" ht="25.5">
      <c r="A36" s="15">
        <v>6</v>
      </c>
      <c r="B36" s="16" t="s">
        <v>46</v>
      </c>
      <c r="C36" s="137"/>
      <c r="D36" s="136"/>
      <c r="E36" s="136"/>
      <c r="F36" s="136">
        <v>3150</v>
      </c>
      <c r="G36" s="136">
        <f>J36+M36</f>
        <v>3150</v>
      </c>
      <c r="H36" s="136"/>
      <c r="I36" s="136">
        <f>G36/F36*100</f>
        <v>100</v>
      </c>
      <c r="J36" s="135">
        <v>3150</v>
      </c>
      <c r="K36" s="136"/>
      <c r="L36" s="136"/>
      <c r="M36" s="136"/>
      <c r="N36" s="136"/>
      <c r="O36" s="136"/>
      <c r="P36" s="147"/>
    </row>
    <row r="37" spans="1:16" ht="25.5">
      <c r="A37" s="15">
        <v>7</v>
      </c>
      <c r="B37" s="16" t="s">
        <v>47</v>
      </c>
      <c r="C37" s="137"/>
      <c r="D37" s="136"/>
      <c r="E37" s="136"/>
      <c r="F37" s="136">
        <v>1960</v>
      </c>
      <c r="G37" s="136">
        <f>J37+M37</f>
        <v>1960</v>
      </c>
      <c r="H37" s="136"/>
      <c r="I37" s="136">
        <f>G37/F37*100</f>
        <v>100</v>
      </c>
      <c r="J37" s="135">
        <v>1960</v>
      </c>
      <c r="K37" s="136"/>
      <c r="L37" s="136"/>
      <c r="M37" s="136"/>
      <c r="N37" s="136"/>
      <c r="O37" s="136"/>
      <c r="P37" s="147"/>
    </row>
    <row r="38" spans="1:16" ht="25.5">
      <c r="A38" s="15">
        <v>8</v>
      </c>
      <c r="B38" s="16" t="s">
        <v>48</v>
      </c>
      <c r="C38" s="137"/>
      <c r="D38" s="136"/>
      <c r="E38" s="136"/>
      <c r="F38" s="136">
        <v>2850</v>
      </c>
      <c r="G38" s="136">
        <f>J38+M38</f>
        <v>0</v>
      </c>
      <c r="H38" s="136"/>
      <c r="I38" s="136">
        <f>G38/F38*100</f>
        <v>0</v>
      </c>
      <c r="J38" s="135"/>
      <c r="K38" s="136"/>
      <c r="L38" s="136"/>
      <c r="M38" s="136"/>
      <c r="N38" s="136"/>
      <c r="O38" s="136"/>
      <c r="P38" s="147"/>
    </row>
    <row r="39" spans="1:16" ht="25.5">
      <c r="A39" s="15">
        <v>9</v>
      </c>
      <c r="B39" s="16" t="s">
        <v>49</v>
      </c>
      <c r="C39" s="137"/>
      <c r="D39" s="136"/>
      <c r="E39" s="136"/>
      <c r="F39" s="136">
        <v>3200</v>
      </c>
      <c r="G39" s="136">
        <f>J39+M39</f>
        <v>0</v>
      </c>
      <c r="H39" s="136"/>
      <c r="I39" s="136">
        <f>G39/F39*100</f>
        <v>0</v>
      </c>
      <c r="J39" s="135"/>
      <c r="K39" s="136"/>
      <c r="L39" s="136"/>
      <c r="M39" s="136"/>
      <c r="N39" s="136"/>
      <c r="O39" s="136"/>
      <c r="P39" s="147"/>
    </row>
    <row r="40" spans="1:16" ht="25.5">
      <c r="A40" s="15">
        <v>10</v>
      </c>
      <c r="B40" s="16" t="s">
        <v>50</v>
      </c>
      <c r="C40" s="137"/>
      <c r="D40" s="136"/>
      <c r="E40" s="136"/>
      <c r="F40" s="136">
        <v>2910</v>
      </c>
      <c r="G40" s="136">
        <f>J40+M40</f>
        <v>0</v>
      </c>
      <c r="H40" s="136"/>
      <c r="I40" s="136">
        <f>G40/F40*100</f>
        <v>0</v>
      </c>
      <c r="J40" s="135"/>
      <c r="K40" s="136"/>
      <c r="L40" s="136"/>
      <c r="M40" s="136"/>
      <c r="N40" s="136"/>
      <c r="O40" s="136"/>
      <c r="P40" s="147"/>
    </row>
    <row r="41" spans="1:16" ht="25.5">
      <c r="A41" s="15">
        <v>11</v>
      </c>
      <c r="B41" s="16" t="s">
        <v>51</v>
      </c>
      <c r="C41" s="137"/>
      <c r="D41" s="136"/>
      <c r="E41" s="136"/>
      <c r="F41" s="136">
        <v>90780</v>
      </c>
      <c r="G41" s="136">
        <f>J41+M41</f>
        <v>90780</v>
      </c>
      <c r="H41" s="136"/>
      <c r="I41" s="136">
        <f>G41/F41*100</f>
        <v>100</v>
      </c>
      <c r="J41" s="135">
        <v>90780</v>
      </c>
      <c r="K41" s="136"/>
      <c r="L41" s="136"/>
      <c r="M41" s="136"/>
      <c r="N41" s="136"/>
      <c r="O41" s="136"/>
      <c r="P41" s="147"/>
    </row>
    <row r="42" spans="1:16" ht="25.5">
      <c r="A42" s="15">
        <v>12</v>
      </c>
      <c r="B42" s="16" t="s">
        <v>52</v>
      </c>
      <c r="C42" s="137"/>
      <c r="D42" s="136"/>
      <c r="E42" s="136"/>
      <c r="F42" s="136">
        <v>3270</v>
      </c>
      <c r="G42" s="136">
        <f>J42+M42</f>
        <v>0</v>
      </c>
      <c r="H42" s="136"/>
      <c r="I42" s="136">
        <f>G42/F42*100</f>
        <v>0</v>
      </c>
      <c r="J42" s="135"/>
      <c r="K42" s="136"/>
      <c r="L42" s="136"/>
      <c r="M42" s="136"/>
      <c r="N42" s="136"/>
      <c r="O42" s="136"/>
      <c r="P42" s="147"/>
    </row>
    <row r="43" spans="1:16" ht="25.5">
      <c r="A43" s="15">
        <v>13</v>
      </c>
      <c r="B43" s="16" t="s">
        <v>53</v>
      </c>
      <c r="C43" s="137"/>
      <c r="D43" s="136"/>
      <c r="E43" s="136"/>
      <c r="F43" s="136">
        <v>31940</v>
      </c>
      <c r="G43" s="136">
        <f>J43+M43</f>
        <v>22500</v>
      </c>
      <c r="H43" s="136"/>
      <c r="I43" s="136">
        <f>G43/F43*100</f>
        <v>70.444583594239191</v>
      </c>
      <c r="J43" s="135">
        <v>22500</v>
      </c>
      <c r="K43" s="136"/>
      <c r="L43" s="136"/>
      <c r="M43" s="136"/>
      <c r="N43" s="136"/>
      <c r="O43" s="136"/>
      <c r="P43" s="147"/>
    </row>
    <row r="44" spans="1:16" ht="25.5">
      <c r="A44" s="15">
        <v>14</v>
      </c>
      <c r="B44" s="16" t="s">
        <v>54</v>
      </c>
      <c r="C44" s="137"/>
      <c r="D44" s="136"/>
      <c r="E44" s="136"/>
      <c r="F44" s="136">
        <v>2990</v>
      </c>
      <c r="G44" s="136">
        <f>J44+M44</f>
        <v>2990</v>
      </c>
      <c r="H44" s="136"/>
      <c r="I44" s="136">
        <f>G44/F44*100</f>
        <v>100</v>
      </c>
      <c r="J44" s="135">
        <v>2990</v>
      </c>
      <c r="K44" s="136"/>
      <c r="L44" s="136"/>
      <c r="M44" s="136"/>
      <c r="N44" s="136"/>
      <c r="O44" s="136"/>
      <c r="P44" s="147"/>
    </row>
    <row r="45" spans="1:16" ht="25.5">
      <c r="A45" s="15">
        <v>15</v>
      </c>
      <c r="B45" s="16" t="s">
        <v>55</v>
      </c>
      <c r="C45" s="137"/>
      <c r="D45" s="136"/>
      <c r="E45" s="136"/>
      <c r="F45" s="136">
        <v>3110</v>
      </c>
      <c r="G45" s="136">
        <f>J45+M45</f>
        <v>3110</v>
      </c>
      <c r="H45" s="136"/>
      <c r="I45" s="136">
        <f>G45/F45*100</f>
        <v>100</v>
      </c>
      <c r="J45" s="135">
        <v>3110</v>
      </c>
      <c r="K45" s="136"/>
      <c r="L45" s="136"/>
      <c r="M45" s="136"/>
      <c r="N45" s="136"/>
      <c r="O45" s="136"/>
      <c r="P45" s="147"/>
    </row>
    <row r="46" spans="1:16" ht="25.5">
      <c r="A46" s="15">
        <v>16</v>
      </c>
      <c r="B46" s="16" t="s">
        <v>56</v>
      </c>
      <c r="C46" s="137"/>
      <c r="D46" s="136"/>
      <c r="E46" s="136"/>
      <c r="F46" s="136">
        <v>3120</v>
      </c>
      <c r="G46" s="136">
        <f>J46+M46</f>
        <v>3120</v>
      </c>
      <c r="H46" s="136"/>
      <c r="I46" s="136">
        <f>G46/F46*100</f>
        <v>100</v>
      </c>
      <c r="J46" s="135">
        <v>3120</v>
      </c>
      <c r="K46" s="136"/>
      <c r="L46" s="136"/>
      <c r="M46" s="136"/>
      <c r="N46" s="136"/>
      <c r="O46" s="136"/>
      <c r="P46" s="147"/>
    </row>
    <row r="47" spans="1:16" ht="25.5">
      <c r="A47" s="15">
        <v>17</v>
      </c>
      <c r="B47" s="16" t="s">
        <v>57</v>
      </c>
      <c r="C47" s="137"/>
      <c r="D47" s="136"/>
      <c r="E47" s="136"/>
      <c r="F47" s="136">
        <v>3500</v>
      </c>
      <c r="G47" s="136">
        <f>J47+M47</f>
        <v>0</v>
      </c>
      <c r="H47" s="136"/>
      <c r="I47" s="136">
        <f>G47/F47*100</f>
        <v>0</v>
      </c>
      <c r="J47" s="135"/>
      <c r="K47" s="136"/>
      <c r="L47" s="136"/>
      <c r="M47" s="136"/>
      <c r="N47" s="136"/>
      <c r="O47" s="136"/>
      <c r="P47" s="147"/>
    </row>
    <row r="48" spans="1:16" ht="25.5">
      <c r="A48" s="15">
        <v>18</v>
      </c>
      <c r="B48" s="16" t="s">
        <v>58</v>
      </c>
      <c r="C48" s="137"/>
      <c r="D48" s="136"/>
      <c r="E48" s="136"/>
      <c r="F48" s="136">
        <v>3790</v>
      </c>
      <c r="G48" s="136">
        <f>J48+M48</f>
        <v>3790</v>
      </c>
      <c r="H48" s="136"/>
      <c r="I48" s="136">
        <f>G48/F48*100</f>
        <v>100</v>
      </c>
      <c r="J48" s="135">
        <v>3790</v>
      </c>
      <c r="K48" s="136"/>
      <c r="L48" s="136"/>
      <c r="M48" s="136"/>
      <c r="N48" s="136"/>
      <c r="O48" s="136"/>
      <c r="P48" s="147"/>
    </row>
    <row r="49" spans="1:16" ht="25.5">
      <c r="A49" s="15">
        <v>19</v>
      </c>
      <c r="B49" s="16" t="s">
        <v>59</v>
      </c>
      <c r="C49" s="137"/>
      <c r="D49" s="136"/>
      <c r="E49" s="136"/>
      <c r="F49" s="136">
        <v>3620</v>
      </c>
      <c r="G49" s="136">
        <f>J49+M49</f>
        <v>3620</v>
      </c>
      <c r="H49" s="136"/>
      <c r="I49" s="136">
        <f>G49/F49*100</f>
        <v>100</v>
      </c>
      <c r="J49" s="135">
        <v>3620</v>
      </c>
      <c r="K49" s="136"/>
      <c r="L49" s="136"/>
      <c r="M49" s="136"/>
      <c r="N49" s="136"/>
      <c r="O49" s="136"/>
      <c r="P49" s="147"/>
    </row>
    <row r="50" spans="1:16" ht="25.5">
      <c r="A50" s="15">
        <v>20</v>
      </c>
      <c r="B50" s="16" t="s">
        <v>60</v>
      </c>
      <c r="C50" s="137"/>
      <c r="D50" s="136"/>
      <c r="E50" s="136"/>
      <c r="F50" s="136">
        <v>3880</v>
      </c>
      <c r="G50" s="136">
        <f>J50+M50</f>
        <v>0</v>
      </c>
      <c r="H50" s="136"/>
      <c r="I50" s="136">
        <f>G50/F50*100</f>
        <v>0</v>
      </c>
      <c r="J50" s="135"/>
      <c r="K50" s="136"/>
      <c r="L50" s="136"/>
      <c r="M50" s="136"/>
      <c r="N50" s="136"/>
      <c r="O50" s="136"/>
      <c r="P50" s="147"/>
    </row>
    <row r="51" spans="1:16" ht="51">
      <c r="A51" s="44" t="s">
        <v>61</v>
      </c>
      <c r="B51" s="45"/>
      <c r="C51" s="139">
        <v>222100</v>
      </c>
      <c r="D51" s="139">
        <v>222100</v>
      </c>
      <c r="E51" s="139"/>
      <c r="F51" s="139">
        <v>267560</v>
      </c>
      <c r="G51" s="139">
        <f>J51+M51</f>
        <v>227655.36</v>
      </c>
      <c r="H51" s="139">
        <f>G51/C51*100</f>
        <v>102.50128770823952</v>
      </c>
      <c r="I51" s="139">
        <f>G51/F51*100</f>
        <v>85.085722828524439</v>
      </c>
      <c r="J51" s="138">
        <f>SUM(J52:J72)</f>
        <v>227655.36</v>
      </c>
      <c r="K51" s="139">
        <f>J51/D51*100</f>
        <v>102.50128770823952</v>
      </c>
      <c r="L51" s="139">
        <v>85.085722828524439</v>
      </c>
      <c r="M51" s="139"/>
      <c r="N51" s="139"/>
      <c r="O51" s="139"/>
      <c r="P51" s="139" t="s">
        <v>14</v>
      </c>
    </row>
    <row r="52" spans="1:16" ht="25.5">
      <c r="A52" s="15">
        <v>1</v>
      </c>
      <c r="B52" s="16" t="s">
        <v>62</v>
      </c>
      <c r="C52" s="137">
        <v>52600</v>
      </c>
      <c r="D52" s="136">
        <v>52600</v>
      </c>
      <c r="E52" s="136"/>
      <c r="F52" s="136">
        <v>54240</v>
      </c>
      <c r="G52" s="136">
        <f>J52+M52</f>
        <v>51966.66</v>
      </c>
      <c r="H52" s="136">
        <f>G52/C52*100</f>
        <v>98.795931558935365</v>
      </c>
      <c r="I52" s="136">
        <f>G52/F52*100</f>
        <v>95.808738938053111</v>
      </c>
      <c r="J52" s="135">
        <v>51966.66</v>
      </c>
      <c r="K52" s="136">
        <f>J52/D52*100</f>
        <v>98.795931558935365</v>
      </c>
      <c r="L52" s="136">
        <v>95.808738938053096</v>
      </c>
      <c r="M52" s="136"/>
      <c r="N52" s="136"/>
      <c r="O52" s="136"/>
      <c r="P52" s="147"/>
    </row>
    <row r="53" spans="1:16" ht="25.5">
      <c r="A53" s="15">
        <v>2</v>
      </c>
      <c r="B53" s="16" t="s">
        <v>63</v>
      </c>
      <c r="C53" s="137">
        <v>71600</v>
      </c>
      <c r="D53" s="136">
        <v>71600</v>
      </c>
      <c r="E53" s="136"/>
      <c r="F53" s="136">
        <v>71600</v>
      </c>
      <c r="G53" s="136">
        <f>J53+M53</f>
        <v>66888.7</v>
      </c>
      <c r="H53" s="136">
        <f>G53/C53*100</f>
        <v>93.419972067039097</v>
      </c>
      <c r="I53" s="136">
        <f>G53/F53*100</f>
        <v>93.419972067039097</v>
      </c>
      <c r="J53" s="135">
        <v>66888.7</v>
      </c>
      <c r="K53" s="136">
        <f>J53/D53*100</f>
        <v>93.419972067039097</v>
      </c>
      <c r="L53" s="136">
        <v>93.419972067039097</v>
      </c>
      <c r="M53" s="136"/>
      <c r="N53" s="136"/>
      <c r="O53" s="136"/>
      <c r="P53" s="147"/>
    </row>
    <row r="54" spans="1:16" ht="25.5">
      <c r="A54" s="15">
        <v>3</v>
      </c>
      <c r="B54" s="16" t="s">
        <v>64</v>
      </c>
      <c r="C54" s="137">
        <v>26300</v>
      </c>
      <c r="D54" s="136">
        <v>26300</v>
      </c>
      <c r="E54" s="136"/>
      <c r="F54" s="136">
        <v>27940</v>
      </c>
      <c r="G54" s="136">
        <f>J54+M54</f>
        <v>24100</v>
      </c>
      <c r="H54" s="136">
        <f>G54/C54*100</f>
        <v>91.634980988593156</v>
      </c>
      <c r="I54" s="136">
        <f>G54/F54*100</f>
        <v>86.256263421617746</v>
      </c>
      <c r="J54" s="135">
        <v>24100</v>
      </c>
      <c r="K54" s="136">
        <f>J54/D54*100</f>
        <v>91.634980988593156</v>
      </c>
      <c r="L54" s="136">
        <v>86.256263421617746</v>
      </c>
      <c r="M54" s="136"/>
      <c r="N54" s="136"/>
      <c r="O54" s="136"/>
      <c r="P54" s="147"/>
    </row>
    <row r="55" spans="1:16" ht="25.5">
      <c r="A55" s="15">
        <v>4</v>
      </c>
      <c r="B55" s="16" t="s">
        <v>65</v>
      </c>
      <c r="C55" s="137"/>
      <c r="D55" s="136"/>
      <c r="E55" s="136"/>
      <c r="F55" s="136">
        <v>15000</v>
      </c>
      <c r="G55" s="136">
        <f>J55+M55</f>
        <v>13100</v>
      </c>
      <c r="H55" s="136"/>
      <c r="I55" s="136">
        <f>G55/F55*100</f>
        <v>87.333333333333329</v>
      </c>
      <c r="J55" s="135">
        <v>13100</v>
      </c>
      <c r="K55" s="136"/>
      <c r="L55" s="136">
        <v>87.333333333333329</v>
      </c>
      <c r="M55" s="136"/>
      <c r="N55" s="136"/>
      <c r="O55" s="136"/>
      <c r="P55" s="147"/>
    </row>
    <row r="56" spans="1:16" ht="25.5">
      <c r="A56" s="15">
        <v>5</v>
      </c>
      <c r="B56" s="16" t="s">
        <v>66</v>
      </c>
      <c r="C56" s="137">
        <v>26300</v>
      </c>
      <c r="D56" s="136">
        <v>26300</v>
      </c>
      <c r="E56" s="136"/>
      <c r="F56" s="136">
        <v>27890</v>
      </c>
      <c r="G56" s="136">
        <f>J56+M56</f>
        <v>26300</v>
      </c>
      <c r="H56" s="136">
        <f>G56/C56*100</f>
        <v>100</v>
      </c>
      <c r="I56" s="136">
        <f>G56/F56*100</f>
        <v>94.29903191107924</v>
      </c>
      <c r="J56" s="135">
        <v>26300</v>
      </c>
      <c r="K56" s="136">
        <f>J56/D56*100</f>
        <v>100</v>
      </c>
      <c r="L56" s="136">
        <v>94.29903191107924</v>
      </c>
      <c r="M56" s="136"/>
      <c r="N56" s="136"/>
      <c r="O56" s="136"/>
      <c r="P56" s="147"/>
    </row>
    <row r="57" spans="1:16" ht="25.5">
      <c r="A57" s="15">
        <v>6</v>
      </c>
      <c r="B57" s="16" t="s">
        <v>67</v>
      </c>
      <c r="C57" s="137"/>
      <c r="D57" s="136"/>
      <c r="E57" s="136"/>
      <c r="F57" s="136">
        <v>1650</v>
      </c>
      <c r="G57" s="136">
        <f>J57+M57</f>
        <v>0</v>
      </c>
      <c r="H57" s="136"/>
      <c r="I57" s="136">
        <f>G57/F57*100</f>
        <v>0</v>
      </c>
      <c r="J57" s="135"/>
      <c r="K57" s="136"/>
      <c r="L57" s="136"/>
      <c r="M57" s="136"/>
      <c r="N57" s="136"/>
      <c r="O57" s="136"/>
      <c r="P57" s="147"/>
    </row>
    <row r="58" spans="1:16" ht="25.5">
      <c r="A58" s="15">
        <v>7</v>
      </c>
      <c r="B58" s="16" t="s">
        <v>68</v>
      </c>
      <c r="C58" s="137"/>
      <c r="D58" s="136"/>
      <c r="E58" s="136"/>
      <c r="F58" s="136">
        <v>1900</v>
      </c>
      <c r="G58" s="136">
        <f>J58+M58</f>
        <v>0</v>
      </c>
      <c r="H58" s="136"/>
      <c r="I58" s="136">
        <f>G58/F58*100</f>
        <v>0</v>
      </c>
      <c r="J58" s="135"/>
      <c r="K58" s="136"/>
      <c r="L58" s="136"/>
      <c r="M58" s="136"/>
      <c r="N58" s="136"/>
      <c r="O58" s="136"/>
      <c r="P58" s="147"/>
    </row>
    <row r="59" spans="1:16" ht="25.5">
      <c r="A59" s="15">
        <v>8</v>
      </c>
      <c r="B59" s="16" t="s">
        <v>69</v>
      </c>
      <c r="C59" s="137"/>
      <c r="D59" s="136"/>
      <c r="E59" s="136"/>
      <c r="F59" s="136">
        <v>1360</v>
      </c>
      <c r="G59" s="136">
        <f>J59+M59</f>
        <v>0</v>
      </c>
      <c r="H59" s="136"/>
      <c r="I59" s="136">
        <f>G59/F59*100</f>
        <v>0</v>
      </c>
      <c r="J59" s="135"/>
      <c r="K59" s="136"/>
      <c r="L59" s="136"/>
      <c r="M59" s="136"/>
      <c r="N59" s="136"/>
      <c r="O59" s="136"/>
      <c r="P59" s="147"/>
    </row>
    <row r="60" spans="1:16" ht="25.5">
      <c r="A60" s="15">
        <v>9</v>
      </c>
      <c r="B60" s="16" t="s">
        <v>70</v>
      </c>
      <c r="C60" s="137"/>
      <c r="D60" s="136"/>
      <c r="E60" s="136"/>
      <c r="F60" s="136">
        <v>1660</v>
      </c>
      <c r="G60" s="136">
        <f>J60+M60</f>
        <v>0</v>
      </c>
      <c r="H60" s="136"/>
      <c r="I60" s="136">
        <f>G60/F60*100</f>
        <v>0</v>
      </c>
      <c r="J60" s="135"/>
      <c r="K60" s="136"/>
      <c r="L60" s="136"/>
      <c r="M60" s="136"/>
      <c r="N60" s="136"/>
      <c r="O60" s="136"/>
      <c r="P60" s="147"/>
    </row>
    <row r="61" spans="1:16" ht="25.5">
      <c r="A61" s="15">
        <v>10</v>
      </c>
      <c r="B61" s="16" t="s">
        <v>71</v>
      </c>
      <c r="C61" s="137"/>
      <c r="D61" s="136"/>
      <c r="E61" s="136"/>
      <c r="F61" s="136">
        <v>1930</v>
      </c>
      <c r="G61" s="136">
        <f>J61+M61</f>
        <v>0</v>
      </c>
      <c r="H61" s="136"/>
      <c r="I61" s="136">
        <f>G61/F61*100</f>
        <v>0</v>
      </c>
      <c r="J61" s="135"/>
      <c r="K61" s="136"/>
      <c r="L61" s="136"/>
      <c r="M61" s="136"/>
      <c r="N61" s="136"/>
      <c r="O61" s="136"/>
      <c r="P61" s="147"/>
    </row>
    <row r="62" spans="1:16" ht="25.5">
      <c r="A62" s="15">
        <v>11</v>
      </c>
      <c r="B62" s="16" t="s">
        <v>72</v>
      </c>
      <c r="C62" s="137"/>
      <c r="D62" s="136"/>
      <c r="E62" s="136"/>
      <c r="F62" s="136">
        <v>2130</v>
      </c>
      <c r="G62" s="136">
        <f>J62+M62</f>
        <v>0</v>
      </c>
      <c r="H62" s="136"/>
      <c r="I62" s="136">
        <f>G62/F62*100</f>
        <v>0</v>
      </c>
      <c r="J62" s="135"/>
      <c r="K62" s="136"/>
      <c r="L62" s="136"/>
      <c r="M62" s="136"/>
      <c r="N62" s="136"/>
      <c r="O62" s="136"/>
      <c r="P62" s="147"/>
    </row>
    <row r="63" spans="1:16" ht="25.5">
      <c r="A63" s="15">
        <v>12</v>
      </c>
      <c r="B63" s="16" t="s">
        <v>73</v>
      </c>
      <c r="C63" s="137"/>
      <c r="D63" s="136"/>
      <c r="E63" s="136"/>
      <c r="F63" s="136">
        <v>1380</v>
      </c>
      <c r="G63" s="136">
        <f>J63+M63</f>
        <v>0</v>
      </c>
      <c r="H63" s="136"/>
      <c r="I63" s="136">
        <f>G63/F63*100</f>
        <v>0</v>
      </c>
      <c r="J63" s="135"/>
      <c r="K63" s="136"/>
      <c r="L63" s="136"/>
      <c r="M63" s="136"/>
      <c r="N63" s="136"/>
      <c r="O63" s="136"/>
      <c r="P63" s="147"/>
    </row>
    <row r="64" spans="1:16" ht="25.5">
      <c r="A64" s="15">
        <v>13</v>
      </c>
      <c r="B64" s="16" t="s">
        <v>74</v>
      </c>
      <c r="C64" s="137"/>
      <c r="D64" s="136"/>
      <c r="E64" s="136"/>
      <c r="F64" s="136">
        <v>1900</v>
      </c>
      <c r="G64" s="136">
        <f>J64+M64</f>
        <v>0</v>
      </c>
      <c r="H64" s="136"/>
      <c r="I64" s="136">
        <f>G64/F64*100</f>
        <v>0</v>
      </c>
      <c r="J64" s="135"/>
      <c r="K64" s="136"/>
      <c r="L64" s="136"/>
      <c r="M64" s="136"/>
      <c r="N64" s="136"/>
      <c r="O64" s="136"/>
      <c r="P64" s="147"/>
    </row>
    <row r="65" spans="1:16" ht="25.5">
      <c r="A65" s="15">
        <v>14</v>
      </c>
      <c r="B65" s="16" t="s">
        <v>75</v>
      </c>
      <c r="C65" s="137"/>
      <c r="D65" s="136"/>
      <c r="E65" s="136"/>
      <c r="F65" s="136"/>
      <c r="G65" s="136"/>
      <c r="H65" s="136"/>
      <c r="I65" s="136"/>
      <c r="J65" s="135"/>
      <c r="K65" s="136"/>
      <c r="L65" s="136"/>
      <c r="M65" s="136"/>
      <c r="N65" s="136"/>
      <c r="O65" s="136"/>
      <c r="P65" s="147"/>
    </row>
    <row r="66" spans="1:16" ht="25.5">
      <c r="A66" s="15">
        <v>15</v>
      </c>
      <c r="B66" s="16" t="s">
        <v>76</v>
      </c>
      <c r="C66" s="137"/>
      <c r="D66" s="136"/>
      <c r="E66" s="136"/>
      <c r="F66" s="136">
        <v>1640</v>
      </c>
      <c r="G66" s="136">
        <f>J66+M66</f>
        <v>0</v>
      </c>
      <c r="H66" s="136"/>
      <c r="I66" s="136">
        <f>G66/F66*100</f>
        <v>0</v>
      </c>
      <c r="J66" s="135"/>
      <c r="K66" s="136"/>
      <c r="L66" s="136"/>
      <c r="M66" s="136"/>
      <c r="N66" s="136"/>
      <c r="O66" s="136"/>
      <c r="P66" s="147"/>
    </row>
    <row r="67" spans="1:16" ht="25.5">
      <c r="A67" s="15">
        <v>16</v>
      </c>
      <c r="B67" s="16" t="s">
        <v>77</v>
      </c>
      <c r="C67" s="137"/>
      <c r="D67" s="136"/>
      <c r="E67" s="136"/>
      <c r="F67" s="136">
        <v>1400</v>
      </c>
      <c r="G67" s="136">
        <f>J67+M67</f>
        <v>0</v>
      </c>
      <c r="H67" s="136"/>
      <c r="I67" s="136">
        <f>G67/F67*100</f>
        <v>0</v>
      </c>
      <c r="J67" s="135"/>
      <c r="K67" s="136"/>
      <c r="L67" s="136"/>
      <c r="M67" s="136"/>
      <c r="N67" s="136"/>
      <c r="O67" s="136"/>
      <c r="P67" s="147"/>
    </row>
    <row r="68" spans="1:16" ht="25.5">
      <c r="A68" s="15">
        <v>17</v>
      </c>
      <c r="B68" s="16" t="s">
        <v>78</v>
      </c>
      <c r="C68" s="137"/>
      <c r="D68" s="136"/>
      <c r="E68" s="136"/>
      <c r="F68" s="136">
        <v>1900</v>
      </c>
      <c r="G68" s="136">
        <f>J68+M68</f>
        <v>0</v>
      </c>
      <c r="H68" s="136"/>
      <c r="I68" s="136">
        <f>G68/F68*100</f>
        <v>0</v>
      </c>
      <c r="J68" s="135"/>
      <c r="K68" s="136"/>
      <c r="L68" s="136"/>
      <c r="M68" s="136"/>
      <c r="N68" s="136"/>
      <c r="O68" s="136"/>
      <c r="P68" s="147"/>
    </row>
    <row r="69" spans="1:16" ht="25.5">
      <c r="A69" s="15">
        <v>18</v>
      </c>
      <c r="B69" s="16" t="s">
        <v>79</v>
      </c>
      <c r="C69" s="137"/>
      <c r="D69" s="136"/>
      <c r="E69" s="136"/>
      <c r="F69" s="136">
        <v>1640</v>
      </c>
      <c r="G69" s="136">
        <f>J69+M69</f>
        <v>0</v>
      </c>
      <c r="H69" s="136"/>
      <c r="I69" s="136">
        <f>G69/F69*100</f>
        <v>0</v>
      </c>
      <c r="J69" s="135"/>
      <c r="K69" s="136"/>
      <c r="L69" s="136"/>
      <c r="M69" s="136"/>
      <c r="N69" s="136"/>
      <c r="O69" s="136"/>
      <c r="P69" s="147"/>
    </row>
    <row r="70" spans="1:16" ht="25.5">
      <c r="A70" s="15">
        <v>19</v>
      </c>
      <c r="B70" s="16" t="s">
        <v>80</v>
      </c>
      <c r="C70" s="137">
        <v>45300</v>
      </c>
      <c r="D70" s="136">
        <v>45300</v>
      </c>
      <c r="E70" s="136"/>
      <c r="F70" s="136">
        <v>46940</v>
      </c>
      <c r="G70" s="136">
        <f>J70+M70</f>
        <v>45300</v>
      </c>
      <c r="H70" s="136">
        <f>G70/C70*100</f>
        <v>100</v>
      </c>
      <c r="I70" s="136">
        <f>G70/F70*100</f>
        <v>96.506178099701742</v>
      </c>
      <c r="J70" s="135">
        <v>45300</v>
      </c>
      <c r="K70" s="136"/>
      <c r="L70" s="136"/>
      <c r="M70" s="136"/>
      <c r="N70" s="136"/>
      <c r="O70" s="136"/>
      <c r="P70" s="147"/>
    </row>
    <row r="71" spans="1:16" ht="25.5">
      <c r="A71" s="15">
        <v>22</v>
      </c>
      <c r="B71" s="16" t="s">
        <v>83</v>
      </c>
      <c r="C71" s="137"/>
      <c r="D71" s="136"/>
      <c r="E71" s="136"/>
      <c r="F71" s="136">
        <v>1520</v>
      </c>
      <c r="G71" s="136">
        <f>J71+M71</f>
        <v>0</v>
      </c>
      <c r="H71" s="136"/>
      <c r="I71" s="136">
        <f>G71/F71*100</f>
        <v>0</v>
      </c>
      <c r="J71" s="135"/>
      <c r="K71" s="136"/>
      <c r="L71" s="136"/>
      <c r="M71" s="136"/>
      <c r="N71" s="136"/>
      <c r="O71" s="136"/>
      <c r="P71" s="147"/>
    </row>
    <row r="72" spans="1:16" ht="25.5">
      <c r="A72" s="15">
        <v>23</v>
      </c>
      <c r="B72" s="16" t="s">
        <v>84</v>
      </c>
      <c r="C72" s="137"/>
      <c r="D72" s="136"/>
      <c r="E72" s="136"/>
      <c r="F72" s="136">
        <v>1940</v>
      </c>
      <c r="G72" s="136">
        <f>J72+M72</f>
        <v>0</v>
      </c>
      <c r="H72" s="136"/>
      <c r="I72" s="136">
        <f>G72/F72*100</f>
        <v>0</v>
      </c>
      <c r="J72" s="135"/>
      <c r="K72" s="136"/>
      <c r="L72" s="136"/>
      <c r="M72" s="136"/>
      <c r="N72" s="136"/>
      <c r="O72" s="136"/>
      <c r="P72" s="147"/>
    </row>
    <row r="73" spans="1:16" ht="25.5">
      <c r="A73" s="44" t="s">
        <v>85</v>
      </c>
      <c r="B73" s="45"/>
      <c r="C73" s="139"/>
      <c r="D73" s="139"/>
      <c r="E73" s="139"/>
      <c r="F73" s="139">
        <v>52040</v>
      </c>
      <c r="G73" s="139">
        <f>J73+M73</f>
        <v>9120</v>
      </c>
      <c r="H73" s="139"/>
      <c r="I73" s="139">
        <f>G73/F73*100</f>
        <v>17.524980784012296</v>
      </c>
      <c r="J73" s="138">
        <f>SUM(J74:J87)</f>
        <v>9120</v>
      </c>
      <c r="K73" s="139"/>
      <c r="L73" s="139"/>
      <c r="M73" s="139"/>
      <c r="N73" s="139"/>
      <c r="O73" s="139"/>
      <c r="P73" s="139" t="s">
        <v>14</v>
      </c>
    </row>
    <row r="74" spans="1:16" ht="25.5">
      <c r="A74" s="15">
        <v>1</v>
      </c>
      <c r="B74" s="16" t="s">
        <v>86</v>
      </c>
      <c r="C74" s="137"/>
      <c r="D74" s="136"/>
      <c r="E74" s="136"/>
      <c r="F74" s="136">
        <v>3470</v>
      </c>
      <c r="G74" s="136">
        <f>J74+M74</f>
        <v>0</v>
      </c>
      <c r="H74" s="136"/>
      <c r="I74" s="136">
        <f>G74/F74*100</f>
        <v>0</v>
      </c>
      <c r="J74" s="135"/>
      <c r="K74" s="136"/>
      <c r="L74" s="136"/>
      <c r="M74" s="136"/>
      <c r="N74" s="136"/>
      <c r="O74" s="136"/>
      <c r="P74" s="147"/>
    </row>
    <row r="75" spans="1:16" ht="25.5">
      <c r="A75" s="15">
        <v>2</v>
      </c>
      <c r="B75" s="16" t="s">
        <v>87</v>
      </c>
      <c r="C75" s="137"/>
      <c r="D75" s="136"/>
      <c r="E75" s="136"/>
      <c r="F75" s="136">
        <v>3530</v>
      </c>
      <c r="G75" s="136">
        <f>J75+M75</f>
        <v>0</v>
      </c>
      <c r="H75" s="136"/>
      <c r="I75" s="136">
        <f>G75/F75*100</f>
        <v>0</v>
      </c>
      <c r="J75" s="135"/>
      <c r="K75" s="136"/>
      <c r="L75" s="136"/>
      <c r="M75" s="136"/>
      <c r="N75" s="136"/>
      <c r="O75" s="136"/>
      <c r="P75" s="147"/>
    </row>
    <row r="76" spans="1:16" ht="25.5">
      <c r="A76" s="15">
        <v>3</v>
      </c>
      <c r="B76" s="16" t="s">
        <v>88</v>
      </c>
      <c r="C76" s="137"/>
      <c r="D76" s="136"/>
      <c r="E76" s="136"/>
      <c r="F76" s="136">
        <v>3400</v>
      </c>
      <c r="G76" s="136">
        <f>J76+M76</f>
        <v>0</v>
      </c>
      <c r="H76" s="136"/>
      <c r="I76" s="136">
        <f>G76/F76*100</f>
        <v>0</v>
      </c>
      <c r="J76" s="135"/>
      <c r="K76" s="136"/>
      <c r="L76" s="136"/>
      <c r="M76" s="136"/>
      <c r="N76" s="136"/>
      <c r="O76" s="136"/>
      <c r="P76" s="147"/>
    </row>
    <row r="77" spans="1:16" ht="25.5">
      <c r="A77" s="15">
        <v>4</v>
      </c>
      <c r="B77" s="16" t="s">
        <v>89</v>
      </c>
      <c r="C77" s="137"/>
      <c r="D77" s="136"/>
      <c r="E77" s="136"/>
      <c r="F77" s="136">
        <v>3580</v>
      </c>
      <c r="G77" s="136">
        <f>J77+M77</f>
        <v>0</v>
      </c>
      <c r="H77" s="136"/>
      <c r="I77" s="136">
        <f>G77/F77*100</f>
        <v>0</v>
      </c>
      <c r="J77" s="135"/>
      <c r="K77" s="136"/>
      <c r="L77" s="136"/>
      <c r="M77" s="136"/>
      <c r="N77" s="136"/>
      <c r="O77" s="136"/>
      <c r="P77" s="147"/>
    </row>
    <row r="78" spans="1:16" ht="25.5">
      <c r="A78" s="15">
        <v>5</v>
      </c>
      <c r="B78" s="16" t="s">
        <v>90</v>
      </c>
      <c r="C78" s="137"/>
      <c r="D78" s="136"/>
      <c r="E78" s="136"/>
      <c r="F78" s="136">
        <v>3610</v>
      </c>
      <c r="G78" s="136">
        <f>J78+M78</f>
        <v>0</v>
      </c>
      <c r="H78" s="136"/>
      <c r="I78" s="136">
        <f>G78/F78*100</f>
        <v>0</v>
      </c>
      <c r="J78" s="135"/>
      <c r="K78" s="136"/>
      <c r="L78" s="136"/>
      <c r="M78" s="136"/>
      <c r="N78" s="136"/>
      <c r="O78" s="136"/>
      <c r="P78" s="147"/>
    </row>
    <row r="79" spans="1:16" ht="25.5">
      <c r="A79" s="15">
        <v>6</v>
      </c>
      <c r="B79" s="16" t="s">
        <v>91</v>
      </c>
      <c r="C79" s="137"/>
      <c r="D79" s="136"/>
      <c r="E79" s="136"/>
      <c r="F79" s="136">
        <v>3190</v>
      </c>
      <c r="G79" s="136">
        <f>J79+M79</f>
        <v>0</v>
      </c>
      <c r="H79" s="136"/>
      <c r="I79" s="136">
        <f>G79/F79*100</f>
        <v>0</v>
      </c>
      <c r="J79" s="135"/>
      <c r="K79" s="136"/>
      <c r="L79" s="136"/>
      <c r="M79" s="136"/>
      <c r="N79" s="136"/>
      <c r="O79" s="136"/>
      <c r="P79" s="147"/>
    </row>
    <row r="80" spans="1:16" ht="25.5">
      <c r="A80" s="15">
        <v>7</v>
      </c>
      <c r="B80" s="16" t="s">
        <v>92</v>
      </c>
      <c r="C80" s="137"/>
      <c r="D80" s="136"/>
      <c r="E80" s="136"/>
      <c r="F80" s="136">
        <v>2070</v>
      </c>
      <c r="G80" s="136">
        <f>J80+M80</f>
        <v>0</v>
      </c>
      <c r="H80" s="136"/>
      <c r="I80" s="136">
        <f>G80/F80*100</f>
        <v>0</v>
      </c>
      <c r="J80" s="135"/>
      <c r="K80" s="136"/>
      <c r="L80" s="136"/>
      <c r="M80" s="136"/>
      <c r="N80" s="136"/>
      <c r="O80" s="136"/>
      <c r="P80" s="147"/>
    </row>
    <row r="81" spans="1:16" ht="25.5">
      <c r="A81" s="15">
        <v>8</v>
      </c>
      <c r="B81" s="16" t="s">
        <v>93</v>
      </c>
      <c r="C81" s="137"/>
      <c r="D81" s="136"/>
      <c r="E81" s="136"/>
      <c r="F81" s="136">
        <v>3500</v>
      </c>
      <c r="G81" s="136">
        <f>J81+M81</f>
        <v>0</v>
      </c>
      <c r="H81" s="136"/>
      <c r="I81" s="136">
        <f>G81/F81*100</f>
        <v>0</v>
      </c>
      <c r="J81" s="135"/>
      <c r="K81" s="136"/>
      <c r="L81" s="136"/>
      <c r="M81" s="136"/>
      <c r="N81" s="136"/>
      <c r="O81" s="136"/>
      <c r="P81" s="147"/>
    </row>
    <row r="82" spans="1:16" ht="25.5">
      <c r="A82" s="15">
        <v>9</v>
      </c>
      <c r="B82" s="16" t="s">
        <v>94</v>
      </c>
      <c r="C82" s="137"/>
      <c r="D82" s="136"/>
      <c r="E82" s="136"/>
      <c r="F82" s="136">
        <v>3850</v>
      </c>
      <c r="G82" s="136">
        <f>J82+M82</f>
        <v>0</v>
      </c>
      <c r="H82" s="136"/>
      <c r="I82" s="136">
        <f>G82/F82*100</f>
        <v>0</v>
      </c>
      <c r="J82" s="135"/>
      <c r="K82" s="136"/>
      <c r="L82" s="136"/>
      <c r="M82" s="136"/>
      <c r="N82" s="136"/>
      <c r="O82" s="136"/>
      <c r="P82" s="147"/>
    </row>
    <row r="83" spans="1:16" ht="25.5">
      <c r="A83" s="15">
        <v>10</v>
      </c>
      <c r="B83" s="16" t="s">
        <v>95</v>
      </c>
      <c r="C83" s="137"/>
      <c r="D83" s="136"/>
      <c r="E83" s="136"/>
      <c r="F83" s="136">
        <v>4210</v>
      </c>
      <c r="G83" s="136">
        <f>J83+M83</f>
        <v>4210</v>
      </c>
      <c r="H83" s="136"/>
      <c r="I83" s="136">
        <f>G83/F83*100</f>
        <v>100</v>
      </c>
      <c r="J83" s="135">
        <v>4210</v>
      </c>
      <c r="K83" s="136"/>
      <c r="L83" s="136"/>
      <c r="M83" s="136"/>
      <c r="N83" s="136"/>
      <c r="O83" s="136"/>
      <c r="P83" s="147"/>
    </row>
    <row r="84" spans="1:16" ht="25.5">
      <c r="A84" s="15">
        <v>11</v>
      </c>
      <c r="B84" s="16" t="s">
        <v>96</v>
      </c>
      <c r="C84" s="137"/>
      <c r="D84" s="136"/>
      <c r="E84" s="136"/>
      <c r="F84" s="136">
        <v>4190</v>
      </c>
      <c r="G84" s="136">
        <f>J84+M84</f>
        <v>0</v>
      </c>
      <c r="H84" s="136"/>
      <c r="I84" s="136">
        <f>G84/F84*100</f>
        <v>0</v>
      </c>
      <c r="J84" s="135"/>
      <c r="K84" s="136"/>
      <c r="L84" s="136"/>
      <c r="M84" s="136"/>
      <c r="N84" s="136"/>
      <c r="O84" s="136"/>
      <c r="P84" s="147"/>
    </row>
    <row r="85" spans="1:16" ht="25.5">
      <c r="A85" s="15">
        <v>12</v>
      </c>
      <c r="B85" s="16" t="s">
        <v>97</v>
      </c>
      <c r="C85" s="137"/>
      <c r="D85" s="136"/>
      <c r="E85" s="136"/>
      <c r="F85" s="136">
        <v>4830</v>
      </c>
      <c r="G85" s="136">
        <f>J85+M85</f>
        <v>0</v>
      </c>
      <c r="H85" s="136"/>
      <c r="I85" s="136">
        <f>G85/F85*100</f>
        <v>0</v>
      </c>
      <c r="J85" s="135"/>
      <c r="K85" s="136"/>
      <c r="L85" s="136"/>
      <c r="M85" s="136"/>
      <c r="N85" s="136"/>
      <c r="O85" s="136"/>
      <c r="P85" s="147"/>
    </row>
    <row r="86" spans="1:16" ht="25.5">
      <c r="A86" s="15">
        <v>13</v>
      </c>
      <c r="B86" s="16" t="s">
        <v>98</v>
      </c>
      <c r="C86" s="137"/>
      <c r="D86" s="136"/>
      <c r="E86" s="136"/>
      <c r="F86" s="136">
        <v>4910</v>
      </c>
      <c r="G86" s="136">
        <f>J86+M86</f>
        <v>4910</v>
      </c>
      <c r="H86" s="136"/>
      <c r="I86" s="136">
        <f>G86/F86*100</f>
        <v>100</v>
      </c>
      <c r="J86" s="135">
        <v>4910</v>
      </c>
      <c r="K86" s="136"/>
      <c r="L86" s="136"/>
      <c r="M86" s="136"/>
      <c r="N86" s="136"/>
      <c r="O86" s="136"/>
      <c r="P86" s="147"/>
    </row>
    <row r="87" spans="1:16" ht="25.5">
      <c r="A87" s="15">
        <v>14</v>
      </c>
      <c r="B87" s="16" t="s">
        <v>99</v>
      </c>
      <c r="C87" s="137"/>
      <c r="D87" s="136"/>
      <c r="E87" s="136"/>
      <c r="F87" s="136">
        <v>3700</v>
      </c>
      <c r="G87" s="136">
        <f>J87+M87</f>
        <v>0</v>
      </c>
      <c r="H87" s="136"/>
      <c r="I87" s="136">
        <f>G87/F87*100</f>
        <v>0</v>
      </c>
      <c r="J87" s="135"/>
      <c r="K87" s="136"/>
      <c r="L87" s="136"/>
      <c r="M87" s="136"/>
      <c r="N87" s="136"/>
      <c r="O87" s="136"/>
      <c r="P87" s="147"/>
    </row>
    <row r="88" spans="1:16" ht="51">
      <c r="A88" s="46" t="s">
        <v>100</v>
      </c>
      <c r="B88" s="47"/>
      <c r="C88" s="133">
        <v>20832200</v>
      </c>
      <c r="D88" s="133">
        <v>18752200</v>
      </c>
      <c r="E88" s="133">
        <v>2080000</v>
      </c>
      <c r="F88" s="133">
        <v>15665150</v>
      </c>
      <c r="G88" s="133">
        <f>J88+M88</f>
        <v>4870296.18</v>
      </c>
      <c r="H88" s="133">
        <f>G88/C88*100</f>
        <v>23.378693464924492</v>
      </c>
      <c r="I88" s="133">
        <f>G88/F88*100</f>
        <v>31.090006670858561</v>
      </c>
      <c r="J88" s="132">
        <f>SUM(J89:J103)</f>
        <v>2795297.18</v>
      </c>
      <c r="K88" s="133">
        <f>J88/D88*100</f>
        <v>14.906502597028618</v>
      </c>
      <c r="L88" s="133">
        <v>18.473359782702367</v>
      </c>
      <c r="M88" s="133">
        <v>2074999</v>
      </c>
      <c r="N88" s="133">
        <f>M88/E88*100</f>
        <v>99.759567307692308</v>
      </c>
      <c r="O88" s="133">
        <v>13.245956789433871</v>
      </c>
      <c r="P88" s="133" t="s">
        <v>14</v>
      </c>
    </row>
    <row r="89" spans="1:16" ht="25.5">
      <c r="A89" s="15">
        <v>1</v>
      </c>
      <c r="B89" s="16" t="s">
        <v>101</v>
      </c>
      <c r="C89" s="137"/>
      <c r="D89" s="136"/>
      <c r="E89" s="136"/>
      <c r="F89" s="136"/>
      <c r="G89" s="136">
        <f>J89+M89</f>
        <v>0</v>
      </c>
      <c r="H89" s="136"/>
      <c r="I89" s="136"/>
      <c r="J89" s="135"/>
      <c r="K89" s="136"/>
      <c r="L89" s="136"/>
      <c r="M89" s="136"/>
      <c r="N89" s="136"/>
      <c r="O89" s="136"/>
      <c r="P89" s="147"/>
    </row>
    <row r="90" spans="1:16" ht="25.5">
      <c r="A90" s="15">
        <v>2</v>
      </c>
      <c r="B90" s="16" t="s">
        <v>102</v>
      </c>
      <c r="C90" s="137"/>
      <c r="D90" s="136"/>
      <c r="E90" s="136"/>
      <c r="F90" s="136"/>
      <c r="G90" s="136">
        <f>J90+M90</f>
        <v>0</v>
      </c>
      <c r="H90" s="136"/>
      <c r="I90" s="136"/>
      <c r="J90" s="135"/>
      <c r="K90" s="136"/>
      <c r="L90" s="136"/>
      <c r="M90" s="136"/>
      <c r="N90" s="136"/>
      <c r="O90" s="136"/>
      <c r="P90" s="147"/>
    </row>
    <row r="91" spans="1:16" ht="51">
      <c r="A91" s="15">
        <v>3</v>
      </c>
      <c r="B91" s="16" t="s">
        <v>103</v>
      </c>
      <c r="C91" s="137">
        <v>1060600</v>
      </c>
      <c r="D91" s="136">
        <v>1060600</v>
      </c>
      <c r="E91" s="136"/>
      <c r="F91" s="136">
        <v>744400</v>
      </c>
      <c r="G91" s="136">
        <f>J91+M91</f>
        <v>282107.01</v>
      </c>
      <c r="H91" s="136">
        <f>G91/C91*100</f>
        <v>26.598812936073923</v>
      </c>
      <c r="I91" s="136">
        <f>G91/F91*100</f>
        <v>37.897234013970987</v>
      </c>
      <c r="J91" s="135">
        <v>282107.01</v>
      </c>
      <c r="K91" s="136">
        <f>J91/D91*100</f>
        <v>26.598812936073923</v>
      </c>
      <c r="L91" s="136">
        <v>37.89723401397098</v>
      </c>
      <c r="M91" s="136"/>
      <c r="N91" s="136"/>
      <c r="O91" s="136"/>
      <c r="P91" s="147"/>
    </row>
    <row r="92" spans="1:16" ht="60.75">
      <c r="A92" s="15">
        <v>4</v>
      </c>
      <c r="B92" s="16" t="s">
        <v>104</v>
      </c>
      <c r="C92" s="137"/>
      <c r="D92" s="136"/>
      <c r="E92" s="136"/>
      <c r="F92" s="136"/>
      <c r="G92" s="136">
        <f>J92+M92</f>
        <v>0</v>
      </c>
      <c r="H92" s="136"/>
      <c r="I92" s="136"/>
      <c r="J92" s="135"/>
      <c r="K92" s="136"/>
      <c r="L92" s="136"/>
      <c r="M92" s="136"/>
      <c r="N92" s="136"/>
      <c r="O92" s="136"/>
      <c r="P92" s="147"/>
    </row>
    <row r="93" spans="1:16" ht="40.5">
      <c r="A93" s="15">
        <v>5</v>
      </c>
      <c r="B93" s="16" t="s">
        <v>105</v>
      </c>
      <c r="C93" s="137">
        <v>821400</v>
      </c>
      <c r="D93" s="136">
        <v>821400</v>
      </c>
      <c r="E93" s="136"/>
      <c r="F93" s="136">
        <v>632500</v>
      </c>
      <c r="G93" s="136">
        <f>J93+M93</f>
        <v>31066.560000000001</v>
      </c>
      <c r="H93" s="136">
        <f>G93/C93*100</f>
        <v>3.7821475529583641</v>
      </c>
      <c r="I93" s="136">
        <f>G93/F93*100</f>
        <v>4.911709090909091</v>
      </c>
      <c r="J93" s="135">
        <v>31066.560000000001</v>
      </c>
      <c r="K93" s="136">
        <f>J93/D93*100</f>
        <v>3.7821475529583641</v>
      </c>
      <c r="L93" s="136">
        <v>4.911709090909091</v>
      </c>
      <c r="M93" s="136"/>
      <c r="N93" s="136"/>
      <c r="O93" s="136"/>
      <c r="P93" s="147"/>
    </row>
    <row r="94" spans="1:16" ht="51">
      <c r="A94" s="15">
        <v>6</v>
      </c>
      <c r="B94" s="16" t="s">
        <v>106</v>
      </c>
      <c r="C94" s="137">
        <v>8359700</v>
      </c>
      <c r="D94" s="136">
        <v>8359700</v>
      </c>
      <c r="E94" s="136"/>
      <c r="F94" s="136">
        <v>6312800</v>
      </c>
      <c r="G94" s="136">
        <f>J94+M94</f>
        <v>111087.4</v>
      </c>
      <c r="H94" s="136">
        <f>G94/C94*100</f>
        <v>1.328844336519253</v>
      </c>
      <c r="I94" s="136">
        <f>G94/F94*100</f>
        <v>1.7597167659358763</v>
      </c>
      <c r="J94" s="135">
        <v>111087.4</v>
      </c>
      <c r="K94" s="136">
        <f>J94/D94*100</f>
        <v>1.328844336519253</v>
      </c>
      <c r="L94" s="136">
        <v>1.7597167659358763</v>
      </c>
      <c r="M94" s="136"/>
      <c r="N94" s="136"/>
      <c r="O94" s="136"/>
      <c r="P94" s="147"/>
    </row>
    <row r="95" spans="1:16" ht="40.5">
      <c r="A95" s="15">
        <v>7</v>
      </c>
      <c r="B95" s="16" t="s">
        <v>107</v>
      </c>
      <c r="C95" s="137">
        <v>481200</v>
      </c>
      <c r="D95" s="136">
        <v>481200</v>
      </c>
      <c r="E95" s="136"/>
      <c r="F95" s="136">
        <v>320800</v>
      </c>
      <c r="G95" s="136">
        <f>J95+M95</f>
        <v>75142</v>
      </c>
      <c r="H95" s="136">
        <f>G95/C95*100</f>
        <v>15.615544472152951</v>
      </c>
      <c r="I95" s="136">
        <f>G95/F95*100</f>
        <v>23.423316708229429</v>
      </c>
      <c r="J95" s="135">
        <v>75142</v>
      </c>
      <c r="K95" s="136">
        <f>J95/D95*100</f>
        <v>15.615544472152951</v>
      </c>
      <c r="L95" s="136">
        <v>23.423316708229425</v>
      </c>
      <c r="M95" s="136"/>
      <c r="N95" s="136"/>
      <c r="O95" s="136"/>
      <c r="P95" s="147"/>
    </row>
    <row r="96" spans="1:16" ht="40.5">
      <c r="A96" s="15">
        <v>8</v>
      </c>
      <c r="B96" s="16" t="s">
        <v>108</v>
      </c>
      <c r="C96" s="137">
        <v>439500</v>
      </c>
      <c r="D96" s="136">
        <v>439500</v>
      </c>
      <c r="E96" s="136"/>
      <c r="F96" s="136">
        <v>338400</v>
      </c>
      <c r="G96" s="136">
        <f>J96+M96</f>
        <v>30600</v>
      </c>
      <c r="H96" s="136">
        <f>G96/C96*100</f>
        <v>6.9624573378839596</v>
      </c>
      <c r="I96" s="136">
        <f>G96/F96*100</f>
        <v>9.0425531914893629</v>
      </c>
      <c r="J96" s="135">
        <v>30600</v>
      </c>
      <c r="K96" s="136">
        <f>J96/D96*100</f>
        <v>6.9624573378839596</v>
      </c>
      <c r="L96" s="136">
        <v>9.0425531914893611</v>
      </c>
      <c r="M96" s="136"/>
      <c r="N96" s="136"/>
      <c r="O96" s="136"/>
      <c r="P96" s="147"/>
    </row>
    <row r="97" spans="1:16" ht="51">
      <c r="A97" s="15">
        <v>9</v>
      </c>
      <c r="B97" s="16" t="s">
        <v>109</v>
      </c>
      <c r="C97" s="137">
        <v>4883500</v>
      </c>
      <c r="D97" s="136">
        <v>4883500</v>
      </c>
      <c r="E97" s="136"/>
      <c r="F97" s="136">
        <v>3403700</v>
      </c>
      <c r="G97" s="136">
        <f>J97+M97</f>
        <v>1342316.55</v>
      </c>
      <c r="H97" s="136">
        <f>G97/C97*100</f>
        <v>27.48677280638886</v>
      </c>
      <c r="I97" s="136">
        <f>G97/F97*100</f>
        <v>39.436981813908396</v>
      </c>
      <c r="J97" s="135">
        <v>1342316.55</v>
      </c>
      <c r="K97" s="136">
        <f>J97/D97*100</f>
        <v>27.48677280638886</v>
      </c>
      <c r="L97" s="136">
        <v>39.436981813908389</v>
      </c>
      <c r="M97" s="136"/>
      <c r="N97" s="136"/>
      <c r="O97" s="136"/>
      <c r="P97" s="147"/>
    </row>
    <row r="98" spans="1:16" ht="51">
      <c r="A98" s="15">
        <v>10</v>
      </c>
      <c r="B98" s="16" t="s">
        <v>110</v>
      </c>
      <c r="C98" s="137">
        <v>636000</v>
      </c>
      <c r="D98" s="136">
        <v>636000</v>
      </c>
      <c r="E98" s="136"/>
      <c r="F98" s="136">
        <v>442700</v>
      </c>
      <c r="G98" s="136">
        <f>J98+M98</f>
        <v>147426.29</v>
      </c>
      <c r="H98" s="136">
        <f>G98/C98*100</f>
        <v>23.180234276729561</v>
      </c>
      <c r="I98" s="136">
        <f>G98/F98*100</f>
        <v>33.301624124689404</v>
      </c>
      <c r="J98" s="135">
        <v>147426.29</v>
      </c>
      <c r="K98" s="136">
        <f>J98/D98*100</f>
        <v>23.180234276729561</v>
      </c>
      <c r="L98" s="136">
        <v>33.301624124689404</v>
      </c>
      <c r="M98" s="136"/>
      <c r="N98" s="136"/>
      <c r="O98" s="136"/>
      <c r="P98" s="147"/>
    </row>
    <row r="99" spans="1:16" ht="40.5">
      <c r="A99" s="15">
        <v>11</v>
      </c>
      <c r="B99" s="16" t="s">
        <v>111</v>
      </c>
      <c r="C99" s="137">
        <v>100000</v>
      </c>
      <c r="D99" s="136">
        <v>100000</v>
      </c>
      <c r="E99" s="136"/>
      <c r="F99" s="136">
        <v>66700</v>
      </c>
      <c r="G99" s="136">
        <f>J99+M99</f>
        <v>54612.5</v>
      </c>
      <c r="H99" s="136">
        <f>G99/C99*100</f>
        <v>54.612499999999997</v>
      </c>
      <c r="I99" s="136">
        <f>G99/F99*100</f>
        <v>81.877811094452767</v>
      </c>
      <c r="J99" s="135">
        <v>54612.5</v>
      </c>
      <c r="K99" s="136">
        <f>J99/D99*100</f>
        <v>54.612499999999997</v>
      </c>
      <c r="L99" s="136">
        <v>81.877811094452767</v>
      </c>
      <c r="M99" s="136"/>
      <c r="N99" s="136"/>
      <c r="O99" s="136"/>
      <c r="P99" s="147"/>
    </row>
    <row r="100" spans="1:16" ht="40.5">
      <c r="A100" s="15">
        <v>12</v>
      </c>
      <c r="B100" s="16" t="s">
        <v>112</v>
      </c>
      <c r="C100" s="137"/>
      <c r="D100" s="136"/>
      <c r="E100" s="136"/>
      <c r="F100" s="136"/>
      <c r="G100" s="136">
        <f>J100+M100</f>
        <v>0</v>
      </c>
      <c r="H100" s="136"/>
      <c r="I100" s="136"/>
      <c r="J100" s="135"/>
      <c r="K100" s="136"/>
      <c r="L100" s="136"/>
      <c r="M100" s="136"/>
      <c r="N100" s="136"/>
      <c r="O100" s="136"/>
      <c r="P100" s="147"/>
    </row>
    <row r="101" spans="1:16" ht="51">
      <c r="A101" s="15">
        <v>13</v>
      </c>
      <c r="B101" s="16" t="s">
        <v>113</v>
      </c>
      <c r="C101" s="137">
        <v>4050300</v>
      </c>
      <c r="D101" s="136">
        <v>1970300</v>
      </c>
      <c r="E101" s="136">
        <v>2080000</v>
      </c>
      <c r="F101" s="136">
        <v>3403150</v>
      </c>
      <c r="G101" s="136">
        <f>J101+M101</f>
        <v>2795937.87</v>
      </c>
      <c r="H101" s="136">
        <f>G101/C101*100</f>
        <v>69.03038960077032</v>
      </c>
      <c r="I101" s="136">
        <f>G101/F101*100</f>
        <v>82.157350395956684</v>
      </c>
      <c r="J101" s="135">
        <v>720938.87</v>
      </c>
      <c r="K101" s="136">
        <f>J101/D101*100</f>
        <v>36.590309597523216</v>
      </c>
      <c r="L101" s="136">
        <v>24.08125442604646</v>
      </c>
      <c r="M101" s="136">
        <v>2074999</v>
      </c>
      <c r="N101" s="136">
        <f>M101/E101*100</f>
        <v>99.759567307692308</v>
      </c>
      <c r="O101" s="136">
        <v>60.972892761118381</v>
      </c>
      <c r="P101" s="147"/>
    </row>
    <row r="102" spans="1:16" ht="60.75">
      <c r="A102" s="15">
        <v>14</v>
      </c>
      <c r="B102" s="16" t="s">
        <v>114</v>
      </c>
      <c r="C102" s="137"/>
      <c r="D102" s="136"/>
      <c r="E102" s="136"/>
      <c r="F102" s="136"/>
      <c r="G102" s="136">
        <f>J102+M102</f>
        <v>0</v>
      </c>
      <c r="H102" s="136"/>
      <c r="I102" s="136"/>
      <c r="J102" s="135"/>
      <c r="K102" s="136"/>
      <c r="L102" s="136"/>
      <c r="M102" s="136"/>
      <c r="N102" s="136"/>
      <c r="O102" s="136"/>
      <c r="P102" s="147"/>
    </row>
    <row r="103" spans="1:16" ht="40.5">
      <c r="A103" s="46" t="s">
        <v>115</v>
      </c>
      <c r="B103" s="47"/>
      <c r="C103" s="134">
        <v>343800</v>
      </c>
      <c r="D103" s="133">
        <v>343800</v>
      </c>
      <c r="E103" s="133"/>
      <c r="F103" s="133">
        <v>343800</v>
      </c>
      <c r="G103" s="133">
        <f>J103+M103</f>
        <v>0</v>
      </c>
      <c r="H103" s="133">
        <f>G103/C103*100</f>
        <v>0</v>
      </c>
      <c r="I103" s="133">
        <f>G103/F103*100</f>
        <v>0</v>
      </c>
      <c r="J103" s="132"/>
      <c r="K103" s="133">
        <f>J103/D103*100</f>
        <v>0</v>
      </c>
      <c r="L103" s="133"/>
      <c r="M103" s="133"/>
      <c r="N103" s="133"/>
      <c r="O103" s="133"/>
      <c r="P103" s="133" t="s">
        <v>14</v>
      </c>
    </row>
  </sheetData>
  <mergeCells count="18">
    <mergeCell ref="A73:B73"/>
    <mergeCell ref="A88:B88"/>
    <mergeCell ref="A103:B103"/>
    <mergeCell ref="A9:B9"/>
    <mergeCell ref="A10:B10"/>
    <mergeCell ref="A11:B11"/>
    <mergeCell ref="A12:B12"/>
    <mergeCell ref="A30:B30"/>
    <mergeCell ref="A51:B51"/>
    <mergeCell ref="A5:B8"/>
    <mergeCell ref="C5:O5"/>
    <mergeCell ref="P5:P8"/>
    <mergeCell ref="C6:E6"/>
    <mergeCell ref="F6:F7"/>
    <mergeCell ref="G6:O6"/>
    <mergeCell ref="G7:I7"/>
    <mergeCell ref="J7:L7"/>
    <mergeCell ref="M7:O7"/>
  </mergeCells>
  <printOptions horizontalCentered="1"/>
  <pageMargins left="0.31496062992125984" right="0.31496062992125984" top="0.74803149606299213" bottom="0.74803149606299213" header="0" footer="0"/>
  <pageSetup paperSize="9" scale="36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6F56E-2A52-44A0-987C-3DDB1DD817C1}">
  <sheetPr>
    <pageSetUpPr fitToPage="1"/>
  </sheetPr>
  <dimension ref="A3:AQ103"/>
  <sheetViews>
    <sheetView showGridLines="0" view="pageBreakPreview" zoomScale="60" zoomScaleNormal="70" workbookViewId="0">
      <pane xSplit="2" ySplit="9" topLeftCell="C91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8.75" defaultRowHeight="14.25"/>
  <cols>
    <col min="1" max="1" width="6.75" style="1" customWidth="1"/>
    <col min="2" max="2" width="32" style="1" bestFit="1" customWidth="1"/>
    <col min="3" max="4" width="20.375" style="1" bestFit="1" customWidth="1"/>
    <col min="5" max="5" width="18.875" style="1" bestFit="1" customWidth="1"/>
    <col min="6" max="6" width="20.375" style="1" bestFit="1" customWidth="1"/>
    <col min="7" max="7" width="18.875" style="1" bestFit="1" customWidth="1"/>
    <col min="8" max="8" width="19.25" style="1" bestFit="1" customWidth="1"/>
    <col min="9" max="9" width="21" style="1" bestFit="1" customWidth="1"/>
    <col min="10" max="10" width="18.875" style="1" bestFit="1" customWidth="1"/>
    <col min="11" max="11" width="19.25" style="1" bestFit="1" customWidth="1"/>
    <col min="12" max="12" width="21" style="1" bestFit="1" customWidth="1"/>
    <col min="13" max="13" width="6.875" style="1" bestFit="1" customWidth="1"/>
    <col min="14" max="14" width="19.25" style="1" bestFit="1" customWidth="1"/>
    <col min="15" max="15" width="21" style="1" bestFit="1" customWidth="1"/>
    <col min="16" max="16" width="17.25" style="1" bestFit="1" customWidth="1"/>
    <col min="17" max="17" width="14.875" style="1" bestFit="1" customWidth="1"/>
    <col min="18" max="18" width="10" style="1" bestFit="1" customWidth="1"/>
    <col min="19" max="19" width="17.25" style="1" bestFit="1" customWidth="1"/>
    <col min="20" max="20" width="13.25" style="1" bestFit="1" customWidth="1"/>
    <col min="21" max="21" width="10" style="1" bestFit="1" customWidth="1"/>
    <col min="22" max="22" width="17.25" style="1" bestFit="1" customWidth="1"/>
    <col min="23" max="23" width="11.75" style="1" bestFit="1" customWidth="1"/>
    <col min="24" max="24" width="10" style="1" bestFit="1" customWidth="1"/>
    <col min="25" max="25" width="17.25" style="1" bestFit="1" customWidth="1"/>
    <col min="26" max="26" width="13.25" style="1" bestFit="1" customWidth="1"/>
    <col min="27" max="27" width="10" style="1" bestFit="1" customWidth="1"/>
    <col min="28" max="28" width="17.25" style="1" bestFit="1" customWidth="1"/>
    <col min="29" max="29" width="9.5" style="1" bestFit="1" customWidth="1"/>
    <col min="30" max="30" width="10" style="1" bestFit="1" customWidth="1"/>
    <col min="31" max="31" width="17.25" style="1" bestFit="1" customWidth="1"/>
    <col min="32" max="32" width="9.5" style="1" bestFit="1" customWidth="1"/>
    <col min="33" max="33" width="10" style="1" bestFit="1" customWidth="1"/>
    <col min="34" max="34" width="17.25" style="1" bestFit="1" customWidth="1"/>
    <col min="35" max="35" width="11.75" style="1" bestFit="1" customWidth="1"/>
    <col min="36" max="36" width="10" style="1" bestFit="1" customWidth="1"/>
    <col min="37" max="37" width="17.25" style="1" bestFit="1" customWidth="1"/>
    <col min="38" max="38" width="11.75" style="1" bestFit="1" customWidth="1"/>
    <col min="39" max="39" width="10" style="1" bestFit="1" customWidth="1"/>
    <col min="40" max="40" width="18.875" style="1" bestFit="1" customWidth="1"/>
    <col min="41" max="41" width="13.25" style="1" bestFit="1" customWidth="1"/>
    <col min="42" max="42" width="10" style="1" bestFit="1" customWidth="1"/>
    <col min="43" max="43" width="25.625" style="1" bestFit="1" customWidth="1"/>
    <col min="44" max="16384" width="8.75" style="1"/>
  </cols>
  <sheetData>
    <row r="3" spans="1:43" ht="26.25">
      <c r="A3" s="23" t="s">
        <v>150</v>
      </c>
    </row>
    <row r="4" spans="1:4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23.25">
      <c r="A5" s="24" t="s">
        <v>0</v>
      </c>
      <c r="B5" s="25"/>
      <c r="C5" s="30" t="s">
        <v>1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  <c r="P5" s="54" t="s">
        <v>149</v>
      </c>
      <c r="Q5" s="55"/>
      <c r="R5" s="56"/>
      <c r="S5" s="54" t="s">
        <v>148</v>
      </c>
      <c r="T5" s="55"/>
      <c r="U5" s="56"/>
      <c r="V5" s="54" t="s">
        <v>147</v>
      </c>
      <c r="W5" s="55"/>
      <c r="X5" s="56"/>
      <c r="Y5" s="54" t="s">
        <v>146</v>
      </c>
      <c r="Z5" s="55"/>
      <c r="AA5" s="56"/>
      <c r="AB5" s="54" t="s">
        <v>145</v>
      </c>
      <c r="AC5" s="55"/>
      <c r="AD5" s="56"/>
      <c r="AE5" s="54" t="s">
        <v>144</v>
      </c>
      <c r="AF5" s="55"/>
      <c r="AG5" s="56"/>
      <c r="AH5" s="54" t="s">
        <v>143</v>
      </c>
      <c r="AI5" s="55"/>
      <c r="AJ5" s="56"/>
      <c r="AK5" s="54" t="s">
        <v>143</v>
      </c>
      <c r="AL5" s="55"/>
      <c r="AM5" s="56"/>
      <c r="AN5" s="54" t="s">
        <v>143</v>
      </c>
      <c r="AO5" s="55"/>
      <c r="AP5" s="56"/>
      <c r="AQ5" s="33" t="s">
        <v>2</v>
      </c>
    </row>
    <row r="6" spans="1:43" ht="23.25">
      <c r="A6" s="26"/>
      <c r="B6" s="27"/>
      <c r="C6" s="36" t="s">
        <v>3</v>
      </c>
      <c r="D6" s="43"/>
      <c r="E6" s="37"/>
      <c r="F6" s="38" t="s">
        <v>4</v>
      </c>
      <c r="G6" s="101" t="s">
        <v>5</v>
      </c>
      <c r="H6" s="100"/>
      <c r="I6" s="100"/>
      <c r="J6" s="100"/>
      <c r="K6" s="100"/>
      <c r="L6" s="100"/>
      <c r="M6" s="100"/>
      <c r="N6" s="100"/>
      <c r="O6" s="99"/>
      <c r="P6" s="57" t="s">
        <v>6</v>
      </c>
      <c r="Q6" s="58"/>
      <c r="R6" s="59"/>
      <c r="S6" s="57" t="s">
        <v>6</v>
      </c>
      <c r="T6" s="58"/>
      <c r="U6" s="59"/>
      <c r="V6" s="57" t="s">
        <v>6</v>
      </c>
      <c r="W6" s="58"/>
      <c r="X6" s="59"/>
      <c r="Y6" s="57" t="s">
        <v>6</v>
      </c>
      <c r="Z6" s="58"/>
      <c r="AA6" s="59"/>
      <c r="AB6" s="57" t="s">
        <v>6</v>
      </c>
      <c r="AC6" s="58"/>
      <c r="AD6" s="59"/>
      <c r="AE6" s="57" t="s">
        <v>6</v>
      </c>
      <c r="AF6" s="58"/>
      <c r="AG6" s="59"/>
      <c r="AH6" s="57" t="s">
        <v>6</v>
      </c>
      <c r="AI6" s="58"/>
      <c r="AJ6" s="59"/>
      <c r="AK6" s="57" t="s">
        <v>6</v>
      </c>
      <c r="AL6" s="58"/>
      <c r="AM6" s="59"/>
      <c r="AN6" s="57" t="s">
        <v>6</v>
      </c>
      <c r="AO6" s="58"/>
      <c r="AP6" s="59"/>
      <c r="AQ6" s="34"/>
    </row>
    <row r="7" spans="1:43" ht="69.75">
      <c r="A7" s="26"/>
      <c r="B7" s="27"/>
      <c r="C7" s="3" t="s">
        <v>7</v>
      </c>
      <c r="D7" s="4" t="s">
        <v>8</v>
      </c>
      <c r="E7" s="92" t="s">
        <v>122</v>
      </c>
      <c r="F7" s="39"/>
      <c r="G7" s="101" t="s">
        <v>7</v>
      </c>
      <c r="H7" s="100"/>
      <c r="I7" s="99"/>
      <c r="J7" s="98" t="s">
        <v>8</v>
      </c>
      <c r="K7" s="97"/>
      <c r="L7" s="96"/>
      <c r="M7" s="95" t="s">
        <v>122</v>
      </c>
      <c r="N7" s="94"/>
      <c r="O7" s="93"/>
      <c r="P7" s="5" t="s">
        <v>9</v>
      </c>
      <c r="Q7" s="60" t="s">
        <v>10</v>
      </c>
      <c r="R7" s="61"/>
      <c r="S7" s="5" t="s">
        <v>9</v>
      </c>
      <c r="T7" s="60" t="s">
        <v>10</v>
      </c>
      <c r="U7" s="61"/>
      <c r="V7" s="5" t="s">
        <v>9</v>
      </c>
      <c r="W7" s="60" t="s">
        <v>10</v>
      </c>
      <c r="X7" s="61"/>
      <c r="Y7" s="5" t="s">
        <v>9</v>
      </c>
      <c r="Z7" s="60" t="s">
        <v>10</v>
      </c>
      <c r="AA7" s="61"/>
      <c r="AB7" s="5" t="s">
        <v>9</v>
      </c>
      <c r="AC7" s="60" t="s">
        <v>10</v>
      </c>
      <c r="AD7" s="61"/>
      <c r="AE7" s="5" t="s">
        <v>9</v>
      </c>
      <c r="AF7" s="60" t="s">
        <v>10</v>
      </c>
      <c r="AG7" s="61"/>
      <c r="AH7" s="5" t="s">
        <v>9</v>
      </c>
      <c r="AI7" s="60" t="s">
        <v>10</v>
      </c>
      <c r="AJ7" s="61"/>
      <c r="AK7" s="5" t="s">
        <v>9</v>
      </c>
      <c r="AL7" s="60" t="s">
        <v>10</v>
      </c>
      <c r="AM7" s="61"/>
      <c r="AN7" s="5" t="s">
        <v>9</v>
      </c>
      <c r="AO7" s="60" t="s">
        <v>10</v>
      </c>
      <c r="AP7" s="61"/>
      <c r="AQ7" s="34"/>
    </row>
    <row r="8" spans="1:43" ht="46.5">
      <c r="A8" s="28"/>
      <c r="B8" s="29"/>
      <c r="C8" s="3" t="s">
        <v>11</v>
      </c>
      <c r="D8" s="4" t="s">
        <v>11</v>
      </c>
      <c r="E8" s="92" t="s">
        <v>11</v>
      </c>
      <c r="F8" s="6" t="s">
        <v>11</v>
      </c>
      <c r="G8" s="3" t="s">
        <v>11</v>
      </c>
      <c r="H8" s="3" t="s">
        <v>12</v>
      </c>
      <c r="I8" s="3" t="s">
        <v>13</v>
      </c>
      <c r="J8" s="7" t="s">
        <v>11</v>
      </c>
      <c r="K8" s="7" t="s">
        <v>12</v>
      </c>
      <c r="L8" s="7" t="s">
        <v>13</v>
      </c>
      <c r="M8" s="92" t="s">
        <v>11</v>
      </c>
      <c r="N8" s="92" t="s">
        <v>12</v>
      </c>
      <c r="O8" s="92" t="s">
        <v>13</v>
      </c>
      <c r="P8" s="5" t="s">
        <v>142</v>
      </c>
      <c r="Q8" s="8" t="s">
        <v>142</v>
      </c>
      <c r="R8" s="8" t="s">
        <v>15</v>
      </c>
      <c r="S8" s="5" t="s">
        <v>142</v>
      </c>
      <c r="T8" s="8" t="s">
        <v>142</v>
      </c>
      <c r="U8" s="8" t="s">
        <v>15</v>
      </c>
      <c r="V8" s="5" t="s">
        <v>142</v>
      </c>
      <c r="W8" s="8" t="s">
        <v>142</v>
      </c>
      <c r="X8" s="8" t="s">
        <v>15</v>
      </c>
      <c r="Y8" s="5" t="s">
        <v>142</v>
      </c>
      <c r="Z8" s="8" t="s">
        <v>142</v>
      </c>
      <c r="AA8" s="8" t="s">
        <v>15</v>
      </c>
      <c r="AB8" s="5" t="s">
        <v>142</v>
      </c>
      <c r="AC8" s="8" t="s">
        <v>142</v>
      </c>
      <c r="AD8" s="8" t="s">
        <v>15</v>
      </c>
      <c r="AE8" s="5" t="s">
        <v>142</v>
      </c>
      <c r="AF8" s="8" t="s">
        <v>142</v>
      </c>
      <c r="AG8" s="8" t="s">
        <v>15</v>
      </c>
      <c r="AH8" s="5" t="s">
        <v>17</v>
      </c>
      <c r="AI8" s="8" t="s">
        <v>17</v>
      </c>
      <c r="AJ8" s="8" t="s">
        <v>15</v>
      </c>
      <c r="AK8" s="5" t="s">
        <v>142</v>
      </c>
      <c r="AL8" s="8" t="s">
        <v>142</v>
      </c>
      <c r="AM8" s="8" t="s">
        <v>15</v>
      </c>
      <c r="AN8" s="5" t="s">
        <v>16</v>
      </c>
      <c r="AO8" s="8" t="s">
        <v>16</v>
      </c>
      <c r="AP8" s="8" t="s">
        <v>15</v>
      </c>
      <c r="AQ8" s="35"/>
    </row>
    <row r="9" spans="1:43" ht="40.5">
      <c r="A9" s="48" t="s">
        <v>18</v>
      </c>
      <c r="B9" s="49"/>
      <c r="C9" s="141">
        <v>163303800</v>
      </c>
      <c r="D9" s="141">
        <v>142593800</v>
      </c>
      <c r="E9" s="141">
        <v>20710000</v>
      </c>
      <c r="F9" s="141">
        <v>148002200</v>
      </c>
      <c r="G9" s="141">
        <v>23659867.34</v>
      </c>
      <c r="H9" s="141">
        <v>14.48825277795128</v>
      </c>
      <c r="I9" s="141">
        <v>15.986159219254848</v>
      </c>
      <c r="J9" s="141">
        <f>J10+J11</f>
        <v>23446552.639999997</v>
      </c>
      <c r="K9" s="141">
        <f>J9/C9*100</f>
        <v>14.357628322182336</v>
      </c>
      <c r="L9" s="141">
        <f>J9/F9*100</f>
        <v>15.842029807665019</v>
      </c>
      <c r="M9" s="10" t="s">
        <v>19</v>
      </c>
      <c r="N9" s="10" t="s">
        <v>19</v>
      </c>
      <c r="O9" s="10" t="s">
        <v>19</v>
      </c>
      <c r="P9" s="9">
        <v>1066643</v>
      </c>
      <c r="Q9" s="9">
        <v>226543</v>
      </c>
      <c r="R9" s="9">
        <v>21.238877487594259</v>
      </c>
      <c r="S9" s="9">
        <v>1066643</v>
      </c>
      <c r="T9" s="9">
        <v>58996</v>
      </c>
      <c r="U9" s="9">
        <v>5.5309977190118902</v>
      </c>
      <c r="V9" s="9">
        <v>1066643</v>
      </c>
      <c r="W9" s="9">
        <v>1213</v>
      </c>
      <c r="X9" s="9">
        <v>0.11372127319074891</v>
      </c>
      <c r="Y9" s="9">
        <v>1066643</v>
      </c>
      <c r="Z9" s="9">
        <v>26707</v>
      </c>
      <c r="AA9" s="9">
        <v>2.5038368038790861</v>
      </c>
      <c r="AB9" s="9">
        <v>1066643</v>
      </c>
      <c r="AC9" s="9">
        <v>168</v>
      </c>
      <c r="AD9" s="9">
        <v>1.5750349460878662E-2</v>
      </c>
      <c r="AE9" s="9">
        <v>1066643</v>
      </c>
      <c r="AF9" s="9">
        <v>526</v>
      </c>
      <c r="AG9" s="9">
        <v>4.9313594145370107E-2</v>
      </c>
      <c r="AH9" s="9">
        <v>1066643</v>
      </c>
      <c r="AI9" s="9">
        <v>4998</v>
      </c>
      <c r="AJ9" s="9">
        <v>0.4685728964611402</v>
      </c>
      <c r="AK9" s="9">
        <v>1066643</v>
      </c>
      <c r="AL9" s="9">
        <v>6131</v>
      </c>
      <c r="AM9" s="9">
        <v>0.57479400324194685</v>
      </c>
      <c r="AN9" s="9">
        <v>10593804</v>
      </c>
      <c r="AO9" s="9">
        <v>64160.72</v>
      </c>
      <c r="AP9" s="9">
        <v>0.60564382727866217</v>
      </c>
      <c r="AQ9" s="10" t="s">
        <v>14</v>
      </c>
    </row>
    <row r="10" spans="1:43" ht="40.5">
      <c r="A10" s="50" t="s">
        <v>20</v>
      </c>
      <c r="B10" s="51"/>
      <c r="C10" s="139">
        <v>89541500</v>
      </c>
      <c r="D10" s="139">
        <v>89541500</v>
      </c>
      <c r="E10" s="139"/>
      <c r="F10" s="139">
        <v>66683230</v>
      </c>
      <c r="G10" s="139">
        <v>21485012.02</v>
      </c>
      <c r="H10" s="139">
        <v>23.994474093018322</v>
      </c>
      <c r="I10" s="139">
        <v>32.219513091972303</v>
      </c>
      <c r="J10" s="139">
        <f>J12+J30+J51+J73</f>
        <v>21319044.819999997</v>
      </c>
      <c r="K10" s="139">
        <f>J10/C10*100</f>
        <v>23.809121826192321</v>
      </c>
      <c r="L10" s="139">
        <f>J10/F10*100</f>
        <v>31.970624128435286</v>
      </c>
      <c r="M10" s="12" t="s">
        <v>19</v>
      </c>
      <c r="N10" s="12" t="s">
        <v>19</v>
      </c>
      <c r="O10" s="12" t="s">
        <v>19</v>
      </c>
      <c r="P10" s="11">
        <v>1066643</v>
      </c>
      <c r="Q10" s="11">
        <v>226543</v>
      </c>
      <c r="R10" s="11">
        <v>21.238877487594259</v>
      </c>
      <c r="S10" s="11">
        <v>1066643</v>
      </c>
      <c r="T10" s="11">
        <v>58996</v>
      </c>
      <c r="U10" s="11">
        <v>5.5309977190118902</v>
      </c>
      <c r="V10" s="11">
        <v>1066643</v>
      </c>
      <c r="W10" s="11">
        <v>1213</v>
      </c>
      <c r="X10" s="11">
        <v>0.11372127319074891</v>
      </c>
      <c r="Y10" s="11">
        <v>1066643</v>
      </c>
      <c r="Z10" s="11">
        <v>26707</v>
      </c>
      <c r="AA10" s="11">
        <v>2.5038368038790861</v>
      </c>
      <c r="AB10" s="11">
        <v>1066643</v>
      </c>
      <c r="AC10" s="11">
        <v>168</v>
      </c>
      <c r="AD10" s="11">
        <v>1.5750349460878662E-2</v>
      </c>
      <c r="AE10" s="11">
        <v>1066643</v>
      </c>
      <c r="AF10" s="11">
        <v>526</v>
      </c>
      <c r="AG10" s="11">
        <v>4.9313594145370107E-2</v>
      </c>
      <c r="AH10" s="11">
        <v>1066643</v>
      </c>
      <c r="AI10" s="11">
        <v>4998</v>
      </c>
      <c r="AJ10" s="11">
        <v>0.4685728964611402</v>
      </c>
      <c r="AK10" s="11">
        <v>1066643</v>
      </c>
      <c r="AL10" s="11">
        <v>6131</v>
      </c>
      <c r="AM10" s="11">
        <v>0.57479400324194685</v>
      </c>
      <c r="AN10" s="11">
        <v>10593804</v>
      </c>
      <c r="AO10" s="11">
        <v>64160.72</v>
      </c>
      <c r="AP10" s="11">
        <v>0.60564382727866217</v>
      </c>
      <c r="AQ10" s="12" t="s">
        <v>14</v>
      </c>
    </row>
    <row r="11" spans="1:43" ht="40.5">
      <c r="A11" s="52" t="s">
        <v>21</v>
      </c>
      <c r="B11" s="53"/>
      <c r="C11" s="133">
        <v>73762300</v>
      </c>
      <c r="D11" s="133">
        <v>53052300</v>
      </c>
      <c r="E11" s="133">
        <v>20710000</v>
      </c>
      <c r="F11" s="133">
        <v>81318970</v>
      </c>
      <c r="G11" s="133">
        <v>2174855.3199999998</v>
      </c>
      <c r="H11" s="133">
        <v>2.948464622171489</v>
      </c>
      <c r="I11" s="133">
        <v>2.6744747504795003</v>
      </c>
      <c r="J11" s="133">
        <f>J88</f>
        <v>2127507.8199999998</v>
      </c>
      <c r="K11" s="133">
        <f>J11/C11*100</f>
        <v>2.8842753276402711</v>
      </c>
      <c r="L11" s="133">
        <f>J11/F11*100</f>
        <v>2.6162503287978192</v>
      </c>
      <c r="M11" s="14" t="s">
        <v>19</v>
      </c>
      <c r="N11" s="14" t="s">
        <v>19</v>
      </c>
      <c r="O11" s="14" t="s">
        <v>19</v>
      </c>
      <c r="P11" s="14" t="s">
        <v>19</v>
      </c>
      <c r="Q11" s="14" t="s">
        <v>19</v>
      </c>
      <c r="R11" s="14" t="s">
        <v>19</v>
      </c>
      <c r="S11" s="14" t="s">
        <v>19</v>
      </c>
      <c r="T11" s="14" t="s">
        <v>19</v>
      </c>
      <c r="U11" s="14" t="s">
        <v>19</v>
      </c>
      <c r="V11" s="14" t="s">
        <v>19</v>
      </c>
      <c r="W11" s="14" t="s">
        <v>19</v>
      </c>
      <c r="X11" s="14" t="s">
        <v>19</v>
      </c>
      <c r="Y11" s="14" t="s">
        <v>19</v>
      </c>
      <c r="Z11" s="14" t="s">
        <v>19</v>
      </c>
      <c r="AA11" s="14" t="s">
        <v>19</v>
      </c>
      <c r="AB11" s="14" t="s">
        <v>19</v>
      </c>
      <c r="AC11" s="14" t="s">
        <v>19</v>
      </c>
      <c r="AD11" s="14" t="s">
        <v>19</v>
      </c>
      <c r="AE11" s="14" t="s">
        <v>19</v>
      </c>
      <c r="AF11" s="14" t="s">
        <v>19</v>
      </c>
      <c r="AG11" s="14" t="s">
        <v>19</v>
      </c>
      <c r="AH11" s="14" t="s">
        <v>19</v>
      </c>
      <c r="AI11" s="14" t="s">
        <v>19</v>
      </c>
      <c r="AJ11" s="14" t="s">
        <v>19</v>
      </c>
      <c r="AK11" s="14" t="s">
        <v>19</v>
      </c>
      <c r="AL11" s="14" t="s">
        <v>19</v>
      </c>
      <c r="AM11" s="14" t="s">
        <v>19</v>
      </c>
      <c r="AN11" s="14" t="s">
        <v>19</v>
      </c>
      <c r="AO11" s="14" t="s">
        <v>19</v>
      </c>
      <c r="AP11" s="14" t="s">
        <v>19</v>
      </c>
      <c r="AQ11" s="14" t="s">
        <v>14</v>
      </c>
    </row>
    <row r="12" spans="1:43" ht="40.5">
      <c r="A12" s="44" t="s">
        <v>22</v>
      </c>
      <c r="B12" s="45"/>
      <c r="C12" s="139">
        <v>23287260</v>
      </c>
      <c r="D12" s="139">
        <v>23287260</v>
      </c>
      <c r="E12" s="139"/>
      <c r="F12" s="139">
        <v>17767080</v>
      </c>
      <c r="G12" s="139">
        <v>5745725.6699999999</v>
      </c>
      <c r="H12" s="139">
        <v>24.673257695409422</v>
      </c>
      <c r="I12" s="139">
        <v>32.339166987484717</v>
      </c>
      <c r="J12" s="139">
        <f>SUM(J13:J29)</f>
        <v>5690725.6699999999</v>
      </c>
      <c r="K12" s="139">
        <f>J12/C12*100</f>
        <v>24.437077054148919</v>
      </c>
      <c r="L12" s="139">
        <f>J12/F12*100</f>
        <v>32.029605708985379</v>
      </c>
      <c r="M12" s="12" t="s">
        <v>19</v>
      </c>
      <c r="N12" s="12" t="s">
        <v>19</v>
      </c>
      <c r="O12" s="12" t="s">
        <v>19</v>
      </c>
      <c r="P12" s="11">
        <v>276587</v>
      </c>
      <c r="Q12" s="11">
        <v>73068</v>
      </c>
      <c r="R12" s="11">
        <v>26.417727514308336</v>
      </c>
      <c r="S12" s="11">
        <v>276587</v>
      </c>
      <c r="T12" s="11">
        <v>21502</v>
      </c>
      <c r="U12" s="11">
        <v>7.7740457794473343</v>
      </c>
      <c r="V12" s="11">
        <v>276587</v>
      </c>
      <c r="W12" s="11">
        <v>359</v>
      </c>
      <c r="X12" s="11">
        <v>0.12979641125577124</v>
      </c>
      <c r="Y12" s="11">
        <v>276587</v>
      </c>
      <c r="Z12" s="11">
        <v>15238</v>
      </c>
      <c r="AA12" s="11">
        <v>5.5092972554747686</v>
      </c>
      <c r="AB12" s="11">
        <v>276587</v>
      </c>
      <c r="AC12" s="11">
        <v>44</v>
      </c>
      <c r="AD12" s="11">
        <v>1.5908195251403717E-2</v>
      </c>
      <c r="AE12" s="11">
        <v>276587</v>
      </c>
      <c r="AF12" s="11">
        <v>21</v>
      </c>
      <c r="AG12" s="11">
        <v>7.5925477336245013E-3</v>
      </c>
      <c r="AH12" s="11">
        <v>276587</v>
      </c>
      <c r="AI12" s="11">
        <v>2647</v>
      </c>
      <c r="AJ12" s="11">
        <v>0.95702256432876454</v>
      </c>
      <c r="AK12" s="11">
        <v>276587</v>
      </c>
      <c r="AL12" s="11">
        <v>3260</v>
      </c>
      <c r="AM12" s="11">
        <v>1.1786526481721844</v>
      </c>
      <c r="AN12" s="11">
        <v>2422174</v>
      </c>
      <c r="AO12" s="11">
        <v>28200.36</v>
      </c>
      <c r="AP12" s="11">
        <v>1.164258224223363</v>
      </c>
      <c r="AQ12" s="12" t="s">
        <v>14</v>
      </c>
    </row>
    <row r="13" spans="1:43" ht="40.5">
      <c r="A13" s="15">
        <v>1</v>
      </c>
      <c r="B13" s="16" t="s">
        <v>23</v>
      </c>
      <c r="C13" s="148">
        <v>945450</v>
      </c>
      <c r="D13" s="136">
        <v>945450</v>
      </c>
      <c r="E13" s="136"/>
      <c r="F13" s="136">
        <v>693350</v>
      </c>
      <c r="G13" s="136">
        <v>270280.31</v>
      </c>
      <c r="H13" s="136">
        <v>28.587477920566926</v>
      </c>
      <c r="I13" s="136">
        <v>38.981799956731813</v>
      </c>
      <c r="J13" s="136">
        <v>263280.31</v>
      </c>
      <c r="K13" s="136">
        <f>J13/C13*100</f>
        <v>27.847089745623776</v>
      </c>
      <c r="L13" s="136">
        <f>J13/F13*100</f>
        <v>37.972208841133629</v>
      </c>
      <c r="M13" s="19" t="s">
        <v>19</v>
      </c>
      <c r="N13" s="19" t="s">
        <v>19</v>
      </c>
      <c r="O13" s="19" t="s">
        <v>19</v>
      </c>
      <c r="P13" s="18">
        <v>8667</v>
      </c>
      <c r="Q13" s="18">
        <v>952</v>
      </c>
      <c r="R13" s="18">
        <v>10.98419291565709</v>
      </c>
      <c r="S13" s="18">
        <v>8667</v>
      </c>
      <c r="T13" s="18">
        <v>607</v>
      </c>
      <c r="U13" s="18">
        <v>7.0035767855082502</v>
      </c>
      <c r="V13" s="18">
        <v>8667</v>
      </c>
      <c r="W13" s="18">
        <v>23</v>
      </c>
      <c r="X13" s="18">
        <v>0.26537440867658935</v>
      </c>
      <c r="Y13" s="18">
        <v>8667</v>
      </c>
      <c r="Z13" s="18">
        <v>607</v>
      </c>
      <c r="AA13" s="18">
        <v>7.0035767855082502</v>
      </c>
      <c r="AB13" s="18">
        <v>8667</v>
      </c>
      <c r="AC13" s="19" t="s">
        <v>19</v>
      </c>
      <c r="AD13" s="19" t="s">
        <v>19</v>
      </c>
      <c r="AE13" s="18">
        <v>8667</v>
      </c>
      <c r="AF13" s="19" t="s">
        <v>19</v>
      </c>
      <c r="AG13" s="19" t="s">
        <v>19</v>
      </c>
      <c r="AH13" s="18">
        <v>8667</v>
      </c>
      <c r="AI13" s="18">
        <v>1</v>
      </c>
      <c r="AJ13" s="18">
        <v>1.1538017768547362E-2</v>
      </c>
      <c r="AK13" s="18">
        <v>8667</v>
      </c>
      <c r="AL13" s="18">
        <v>1</v>
      </c>
      <c r="AM13" s="18">
        <v>1.1538017768547362E-2</v>
      </c>
      <c r="AN13" s="18">
        <v>43415</v>
      </c>
      <c r="AO13" s="18">
        <v>2.96</v>
      </c>
      <c r="AP13" s="18">
        <v>6.8179200737072442E-3</v>
      </c>
      <c r="AQ13" s="20"/>
    </row>
    <row r="14" spans="1:43" ht="40.5">
      <c r="A14" s="15">
        <v>2</v>
      </c>
      <c r="B14" s="16" t="s">
        <v>24</v>
      </c>
      <c r="C14" s="148">
        <v>714850</v>
      </c>
      <c r="D14" s="136">
        <v>714850</v>
      </c>
      <c r="E14" s="136"/>
      <c r="F14" s="136">
        <v>512180</v>
      </c>
      <c r="G14" s="136">
        <v>203516.59</v>
      </c>
      <c r="H14" s="136">
        <v>28.469831433167798</v>
      </c>
      <c r="I14" s="136">
        <v>39.735364520285835</v>
      </c>
      <c r="J14" s="136">
        <v>203516.59</v>
      </c>
      <c r="K14" s="136">
        <f>J14/C14*100</f>
        <v>28.469831433167798</v>
      </c>
      <c r="L14" s="136">
        <f>J14/F14*100</f>
        <v>39.735364520285835</v>
      </c>
      <c r="M14" s="19" t="s">
        <v>19</v>
      </c>
      <c r="N14" s="19" t="s">
        <v>19</v>
      </c>
      <c r="O14" s="19" t="s">
        <v>19</v>
      </c>
      <c r="P14" s="18">
        <v>4239</v>
      </c>
      <c r="Q14" s="18">
        <v>1202</v>
      </c>
      <c r="R14" s="18">
        <v>28.355744279311157</v>
      </c>
      <c r="S14" s="18">
        <v>4239</v>
      </c>
      <c r="T14" s="18">
        <v>836</v>
      </c>
      <c r="U14" s="18">
        <v>19.721632460485964</v>
      </c>
      <c r="V14" s="18">
        <v>4239</v>
      </c>
      <c r="W14" s="18">
        <v>26</v>
      </c>
      <c r="X14" s="18">
        <v>0.61335220570889359</v>
      </c>
      <c r="Y14" s="18">
        <v>4239</v>
      </c>
      <c r="Z14" s="18">
        <v>674</v>
      </c>
      <c r="AA14" s="18">
        <v>15.89997640953055</v>
      </c>
      <c r="AB14" s="18">
        <v>4239</v>
      </c>
      <c r="AC14" s="19" t="s">
        <v>19</v>
      </c>
      <c r="AD14" s="19" t="s">
        <v>19</v>
      </c>
      <c r="AE14" s="18">
        <v>4239</v>
      </c>
      <c r="AF14" s="19" t="s">
        <v>19</v>
      </c>
      <c r="AG14" s="19" t="s">
        <v>19</v>
      </c>
      <c r="AH14" s="18">
        <v>4239</v>
      </c>
      <c r="AI14" s="19" t="s">
        <v>19</v>
      </c>
      <c r="AJ14" s="19" t="s">
        <v>19</v>
      </c>
      <c r="AK14" s="18">
        <v>4239</v>
      </c>
      <c r="AL14" s="19" t="s">
        <v>19</v>
      </c>
      <c r="AM14" s="19" t="s">
        <v>19</v>
      </c>
      <c r="AN14" s="18">
        <v>27657</v>
      </c>
      <c r="AO14" s="19" t="s">
        <v>19</v>
      </c>
      <c r="AP14" s="19" t="s">
        <v>19</v>
      </c>
      <c r="AQ14" s="20"/>
    </row>
    <row r="15" spans="1:43" ht="40.5">
      <c r="A15" s="15">
        <v>3</v>
      </c>
      <c r="B15" s="16" t="s">
        <v>25</v>
      </c>
      <c r="C15" s="148">
        <v>1530340</v>
      </c>
      <c r="D15" s="136">
        <v>1530340</v>
      </c>
      <c r="E15" s="136"/>
      <c r="F15" s="136">
        <v>1129570</v>
      </c>
      <c r="G15" s="136">
        <v>391351.78</v>
      </c>
      <c r="H15" s="136">
        <v>25.572864853561953</v>
      </c>
      <c r="I15" s="136">
        <v>34.646084793328434</v>
      </c>
      <c r="J15" s="136">
        <v>391351.78</v>
      </c>
      <c r="K15" s="136">
        <f>J15/C15*100</f>
        <v>25.572864853561956</v>
      </c>
      <c r="L15" s="136">
        <f>J15/F15*100</f>
        <v>34.646084793328434</v>
      </c>
      <c r="M15" s="19" t="s">
        <v>19</v>
      </c>
      <c r="N15" s="19" t="s">
        <v>19</v>
      </c>
      <c r="O15" s="19" t="s">
        <v>19</v>
      </c>
      <c r="P15" s="18">
        <v>20552</v>
      </c>
      <c r="Q15" s="18">
        <v>6464</v>
      </c>
      <c r="R15" s="18">
        <v>31.451926819774229</v>
      </c>
      <c r="S15" s="18">
        <v>20552</v>
      </c>
      <c r="T15" s="19" t="s">
        <v>19</v>
      </c>
      <c r="U15" s="19" t="s">
        <v>19</v>
      </c>
      <c r="V15" s="18">
        <v>20552</v>
      </c>
      <c r="W15" s="18">
        <v>4</v>
      </c>
      <c r="X15" s="18">
        <v>1.9462826002335537E-2</v>
      </c>
      <c r="Y15" s="18">
        <v>20552</v>
      </c>
      <c r="Z15" s="19" t="s">
        <v>19</v>
      </c>
      <c r="AA15" s="19" t="s">
        <v>19</v>
      </c>
      <c r="AB15" s="18">
        <v>20552</v>
      </c>
      <c r="AC15" s="19" t="s">
        <v>19</v>
      </c>
      <c r="AD15" s="19" t="s">
        <v>19</v>
      </c>
      <c r="AE15" s="18">
        <v>20552</v>
      </c>
      <c r="AF15" s="19" t="s">
        <v>19</v>
      </c>
      <c r="AG15" s="19" t="s">
        <v>19</v>
      </c>
      <c r="AH15" s="18">
        <v>20552</v>
      </c>
      <c r="AI15" s="19" t="s">
        <v>19</v>
      </c>
      <c r="AJ15" s="19" t="s">
        <v>19</v>
      </c>
      <c r="AK15" s="18">
        <v>20552</v>
      </c>
      <c r="AL15" s="19" t="s">
        <v>19</v>
      </c>
      <c r="AM15" s="19" t="s">
        <v>19</v>
      </c>
      <c r="AN15" s="18">
        <v>79945</v>
      </c>
      <c r="AO15" s="19" t="s">
        <v>19</v>
      </c>
      <c r="AP15" s="19" t="s">
        <v>19</v>
      </c>
      <c r="AQ15" s="20"/>
    </row>
    <row r="16" spans="1:43" ht="40.5">
      <c r="A16" s="15">
        <v>4</v>
      </c>
      <c r="B16" s="16" t="s">
        <v>26</v>
      </c>
      <c r="C16" s="148">
        <v>1221000</v>
      </c>
      <c r="D16" s="136">
        <v>1221000</v>
      </c>
      <c r="E16" s="136"/>
      <c r="F16" s="136">
        <v>956340</v>
      </c>
      <c r="G16" s="136">
        <v>263483.5</v>
      </c>
      <c r="H16" s="136">
        <v>21.579320229320231</v>
      </c>
      <c r="I16" s="136">
        <v>27.551237007758743</v>
      </c>
      <c r="J16" s="136">
        <v>263483.5</v>
      </c>
      <c r="K16" s="136">
        <f>J16/C16*100</f>
        <v>21.579320229320228</v>
      </c>
      <c r="L16" s="136">
        <f>J16/F16*100</f>
        <v>27.551237007758743</v>
      </c>
      <c r="M16" s="19" t="s">
        <v>19</v>
      </c>
      <c r="N16" s="19" t="s">
        <v>19</v>
      </c>
      <c r="O16" s="19" t="s">
        <v>19</v>
      </c>
      <c r="P16" s="18">
        <v>10993</v>
      </c>
      <c r="Q16" s="18">
        <v>2564</v>
      </c>
      <c r="R16" s="18">
        <v>23.323933412171382</v>
      </c>
      <c r="S16" s="18">
        <v>10993</v>
      </c>
      <c r="T16" s="18">
        <v>2</v>
      </c>
      <c r="U16" s="18">
        <v>1.8193395797325571E-2</v>
      </c>
      <c r="V16" s="18">
        <v>10993</v>
      </c>
      <c r="W16" s="18">
        <v>7</v>
      </c>
      <c r="X16" s="18">
        <v>6.3676885290639487E-2</v>
      </c>
      <c r="Y16" s="18">
        <v>10993</v>
      </c>
      <c r="Z16" s="18">
        <v>2</v>
      </c>
      <c r="AA16" s="18">
        <v>1.8193395797325571E-2</v>
      </c>
      <c r="AB16" s="18">
        <v>10993</v>
      </c>
      <c r="AC16" s="19" t="s">
        <v>19</v>
      </c>
      <c r="AD16" s="19" t="s">
        <v>19</v>
      </c>
      <c r="AE16" s="18">
        <v>10993</v>
      </c>
      <c r="AF16" s="18">
        <v>2</v>
      </c>
      <c r="AG16" s="18">
        <v>1.8193395797325571E-2</v>
      </c>
      <c r="AH16" s="18">
        <v>10993</v>
      </c>
      <c r="AI16" s="18">
        <v>2</v>
      </c>
      <c r="AJ16" s="18">
        <v>1.8193395797325571E-2</v>
      </c>
      <c r="AK16" s="18">
        <v>10993</v>
      </c>
      <c r="AL16" s="18">
        <v>3</v>
      </c>
      <c r="AM16" s="18">
        <v>2.7290093695988355E-2</v>
      </c>
      <c r="AN16" s="18">
        <v>87283</v>
      </c>
      <c r="AO16" s="18">
        <v>17.239999999999998</v>
      </c>
      <c r="AP16" s="18">
        <v>1.9751841710298684E-2</v>
      </c>
      <c r="AQ16" s="20"/>
    </row>
    <row r="17" spans="1:43" ht="40.5">
      <c r="A17" s="15">
        <v>5</v>
      </c>
      <c r="B17" s="16" t="s">
        <v>27</v>
      </c>
      <c r="C17" s="148">
        <v>737040</v>
      </c>
      <c r="D17" s="136">
        <v>737040</v>
      </c>
      <c r="E17" s="136"/>
      <c r="F17" s="136">
        <v>535530</v>
      </c>
      <c r="G17" s="136">
        <v>177846</v>
      </c>
      <c r="H17" s="136">
        <v>24.129762292412895</v>
      </c>
      <c r="I17" s="136">
        <v>33.209344014340935</v>
      </c>
      <c r="J17" s="136">
        <v>177846</v>
      </c>
      <c r="K17" s="136">
        <f>J17/C17*100</f>
        <v>24.129762292412895</v>
      </c>
      <c r="L17" s="136">
        <f>J17/F17*100</f>
        <v>33.209344014340935</v>
      </c>
      <c r="M17" s="19" t="s">
        <v>19</v>
      </c>
      <c r="N17" s="19" t="s">
        <v>19</v>
      </c>
      <c r="O17" s="19" t="s">
        <v>19</v>
      </c>
      <c r="P17" s="18">
        <v>7333</v>
      </c>
      <c r="Q17" s="18">
        <v>1417</v>
      </c>
      <c r="R17" s="18">
        <v>19.323605618437199</v>
      </c>
      <c r="S17" s="18">
        <v>7333</v>
      </c>
      <c r="T17" s="19" t="s">
        <v>19</v>
      </c>
      <c r="U17" s="19" t="s">
        <v>19</v>
      </c>
      <c r="V17" s="18">
        <v>7333</v>
      </c>
      <c r="W17" s="18">
        <v>8</v>
      </c>
      <c r="X17" s="18">
        <v>0.10909586799399973</v>
      </c>
      <c r="Y17" s="18">
        <v>7333</v>
      </c>
      <c r="Z17" s="19" t="s">
        <v>19</v>
      </c>
      <c r="AA17" s="19" t="s">
        <v>19</v>
      </c>
      <c r="AB17" s="18">
        <v>7333</v>
      </c>
      <c r="AC17" s="19" t="s">
        <v>19</v>
      </c>
      <c r="AD17" s="19" t="s">
        <v>19</v>
      </c>
      <c r="AE17" s="18">
        <v>7333</v>
      </c>
      <c r="AF17" s="19" t="s">
        <v>19</v>
      </c>
      <c r="AG17" s="19" t="s">
        <v>19</v>
      </c>
      <c r="AH17" s="18">
        <v>7333</v>
      </c>
      <c r="AI17" s="19" t="s">
        <v>19</v>
      </c>
      <c r="AJ17" s="19" t="s">
        <v>19</v>
      </c>
      <c r="AK17" s="18">
        <v>7333</v>
      </c>
      <c r="AL17" s="19" t="s">
        <v>19</v>
      </c>
      <c r="AM17" s="19" t="s">
        <v>19</v>
      </c>
      <c r="AN17" s="18">
        <v>47670</v>
      </c>
      <c r="AO17" s="19" t="s">
        <v>19</v>
      </c>
      <c r="AP17" s="19" t="s">
        <v>19</v>
      </c>
      <c r="AQ17" s="20"/>
    </row>
    <row r="18" spans="1:43" ht="40.5">
      <c r="A18" s="15">
        <v>6</v>
      </c>
      <c r="B18" s="16" t="s">
        <v>28</v>
      </c>
      <c r="C18" s="148">
        <v>1895610</v>
      </c>
      <c r="D18" s="136">
        <v>1895610</v>
      </c>
      <c r="E18" s="136"/>
      <c r="F18" s="136">
        <v>1420050</v>
      </c>
      <c r="G18" s="136">
        <v>471492.68</v>
      </c>
      <c r="H18" s="136">
        <v>24.872873639619964</v>
      </c>
      <c r="I18" s="136">
        <v>33.202540755607195</v>
      </c>
      <c r="J18" s="136">
        <v>471492.68</v>
      </c>
      <c r="K18" s="136">
        <f>J18/C18*100</f>
        <v>24.872873639619964</v>
      </c>
      <c r="L18" s="136">
        <f>J18/F18*100</f>
        <v>33.202540755607195</v>
      </c>
      <c r="M18" s="19" t="s">
        <v>19</v>
      </c>
      <c r="N18" s="19" t="s">
        <v>19</v>
      </c>
      <c r="O18" s="19" t="s">
        <v>19</v>
      </c>
      <c r="P18" s="18">
        <v>27563</v>
      </c>
      <c r="Q18" s="18">
        <v>4204</v>
      </c>
      <c r="R18" s="18">
        <v>15.252331023473499</v>
      </c>
      <c r="S18" s="18">
        <v>27563</v>
      </c>
      <c r="T18" s="19" t="s">
        <v>19</v>
      </c>
      <c r="U18" s="19" t="s">
        <v>19</v>
      </c>
      <c r="V18" s="18">
        <v>27563</v>
      </c>
      <c r="W18" s="18">
        <v>9</v>
      </c>
      <c r="X18" s="18">
        <v>3.2652468889453251E-2</v>
      </c>
      <c r="Y18" s="18">
        <v>27563</v>
      </c>
      <c r="Z18" s="19" t="s">
        <v>19</v>
      </c>
      <c r="AA18" s="19" t="s">
        <v>19</v>
      </c>
      <c r="AB18" s="18">
        <v>27563</v>
      </c>
      <c r="AC18" s="19" t="s">
        <v>19</v>
      </c>
      <c r="AD18" s="19" t="s">
        <v>19</v>
      </c>
      <c r="AE18" s="18">
        <v>27563</v>
      </c>
      <c r="AF18" s="19" t="s">
        <v>19</v>
      </c>
      <c r="AG18" s="19" t="s">
        <v>19</v>
      </c>
      <c r="AH18" s="18">
        <v>27563</v>
      </c>
      <c r="AI18" s="18">
        <v>1444</v>
      </c>
      <c r="AJ18" s="18">
        <v>5.2389072307078326</v>
      </c>
      <c r="AK18" s="18">
        <v>27563</v>
      </c>
      <c r="AL18" s="18">
        <v>1838</v>
      </c>
      <c r="AM18" s="18">
        <v>6.6683597576461198</v>
      </c>
      <c r="AN18" s="18">
        <v>120459</v>
      </c>
      <c r="AO18" s="18">
        <v>9408.19</v>
      </c>
      <c r="AP18" s="18">
        <v>7.810283997044638</v>
      </c>
      <c r="AQ18" s="20"/>
    </row>
    <row r="19" spans="1:43" ht="40.5">
      <c r="A19" s="15">
        <v>7</v>
      </c>
      <c r="B19" s="16" t="s">
        <v>29</v>
      </c>
      <c r="C19" s="148">
        <v>1261050</v>
      </c>
      <c r="D19" s="136">
        <v>1261050</v>
      </c>
      <c r="E19" s="136"/>
      <c r="F19" s="136">
        <v>1467990</v>
      </c>
      <c r="G19" s="136">
        <v>889444.54</v>
      </c>
      <c r="H19" s="136">
        <v>70.532059791443643</v>
      </c>
      <c r="I19" s="136">
        <v>60.589277856116183</v>
      </c>
      <c r="J19" s="136">
        <v>889444.54</v>
      </c>
      <c r="K19" s="136">
        <f>J19/C19*100</f>
        <v>70.532059791443643</v>
      </c>
      <c r="L19" s="136">
        <f>J19/F19*100</f>
        <v>60.589277856116183</v>
      </c>
      <c r="M19" s="19" t="s">
        <v>19</v>
      </c>
      <c r="N19" s="19" t="s">
        <v>19</v>
      </c>
      <c r="O19" s="19" t="s">
        <v>19</v>
      </c>
      <c r="P19" s="18">
        <v>17466</v>
      </c>
      <c r="Q19" s="18">
        <v>6689</v>
      </c>
      <c r="R19" s="18">
        <v>38.297263254322687</v>
      </c>
      <c r="S19" s="18">
        <v>17466</v>
      </c>
      <c r="T19" s="18">
        <v>1</v>
      </c>
      <c r="U19" s="18">
        <v>5.7254093667697238E-3</v>
      </c>
      <c r="V19" s="18">
        <v>17466</v>
      </c>
      <c r="W19" s="18">
        <v>142</v>
      </c>
      <c r="X19" s="18">
        <v>0.81300813008130091</v>
      </c>
      <c r="Y19" s="18">
        <v>17466</v>
      </c>
      <c r="Z19" s="18">
        <v>1</v>
      </c>
      <c r="AA19" s="18">
        <v>5.7254093667697238E-3</v>
      </c>
      <c r="AB19" s="18">
        <v>17466</v>
      </c>
      <c r="AC19" s="19" t="s">
        <v>19</v>
      </c>
      <c r="AD19" s="19" t="s">
        <v>19</v>
      </c>
      <c r="AE19" s="18">
        <v>17466</v>
      </c>
      <c r="AF19" s="18">
        <v>1</v>
      </c>
      <c r="AG19" s="18">
        <v>5.7254093667697238E-3</v>
      </c>
      <c r="AH19" s="18">
        <v>17466</v>
      </c>
      <c r="AI19" s="18">
        <v>3</v>
      </c>
      <c r="AJ19" s="18">
        <v>1.7176228100309172E-2</v>
      </c>
      <c r="AK19" s="18">
        <v>17466</v>
      </c>
      <c r="AL19" s="18">
        <v>4</v>
      </c>
      <c r="AM19" s="18">
        <v>2.2901637467078895E-2</v>
      </c>
      <c r="AN19" s="18">
        <v>85674</v>
      </c>
      <c r="AO19" s="18">
        <v>39.19</v>
      </c>
      <c r="AP19" s="18">
        <v>4.5743165954665356E-2</v>
      </c>
      <c r="AQ19" s="20"/>
    </row>
    <row r="20" spans="1:43" ht="40.5">
      <c r="A20" s="15">
        <v>8</v>
      </c>
      <c r="B20" s="16" t="s">
        <v>30</v>
      </c>
      <c r="C20" s="148">
        <v>2929900</v>
      </c>
      <c r="D20" s="136">
        <v>2929900</v>
      </c>
      <c r="E20" s="136"/>
      <c r="F20" s="136">
        <v>2189660</v>
      </c>
      <c r="G20" s="136">
        <v>862604.88</v>
      </c>
      <c r="H20" s="136">
        <v>29.441444417898225</v>
      </c>
      <c r="I20" s="136">
        <v>39.394466720860777</v>
      </c>
      <c r="J20" s="136">
        <v>814604.88</v>
      </c>
      <c r="K20" s="136">
        <f>J20/C20*100</f>
        <v>27.803163247892421</v>
      </c>
      <c r="L20" s="136">
        <f>J20/F20*100</f>
        <v>37.202345569631817</v>
      </c>
      <c r="M20" s="19" t="s">
        <v>19</v>
      </c>
      <c r="N20" s="19" t="s">
        <v>19</v>
      </c>
      <c r="O20" s="19" t="s">
        <v>19</v>
      </c>
      <c r="P20" s="18">
        <v>37484</v>
      </c>
      <c r="Q20" s="18">
        <v>7361</v>
      </c>
      <c r="R20" s="18">
        <v>19.637712090491945</v>
      </c>
      <c r="S20" s="18">
        <v>37484</v>
      </c>
      <c r="T20" s="18">
        <v>355</v>
      </c>
      <c r="U20" s="18">
        <v>0.94707075018674625</v>
      </c>
      <c r="V20" s="18">
        <v>37484</v>
      </c>
      <c r="W20" s="18">
        <v>39</v>
      </c>
      <c r="X20" s="18">
        <v>0.10404439227403692</v>
      </c>
      <c r="Y20" s="18">
        <v>37484</v>
      </c>
      <c r="Z20" s="19" t="s">
        <v>19</v>
      </c>
      <c r="AA20" s="19" t="s">
        <v>19</v>
      </c>
      <c r="AB20" s="18">
        <v>37484</v>
      </c>
      <c r="AC20" s="19" t="s">
        <v>19</v>
      </c>
      <c r="AD20" s="19" t="s">
        <v>19</v>
      </c>
      <c r="AE20" s="18">
        <v>37484</v>
      </c>
      <c r="AF20" s="19" t="s">
        <v>19</v>
      </c>
      <c r="AG20" s="19" t="s">
        <v>19</v>
      </c>
      <c r="AH20" s="18">
        <v>37484</v>
      </c>
      <c r="AI20" s="18">
        <v>1</v>
      </c>
      <c r="AJ20" s="18">
        <v>2.6678049301035109E-3</v>
      </c>
      <c r="AK20" s="18">
        <v>37484</v>
      </c>
      <c r="AL20" s="18">
        <v>1</v>
      </c>
      <c r="AM20" s="18">
        <v>2.6678049301035109E-3</v>
      </c>
      <c r="AN20" s="18">
        <v>184469</v>
      </c>
      <c r="AO20" s="18">
        <v>4.46</v>
      </c>
      <c r="AP20" s="18">
        <v>2.4177504079276194E-3</v>
      </c>
      <c r="AQ20" s="20"/>
    </row>
    <row r="21" spans="1:43" ht="40.5">
      <c r="A21" s="15">
        <v>9</v>
      </c>
      <c r="B21" s="16" t="s">
        <v>31</v>
      </c>
      <c r="C21" s="148">
        <v>554140</v>
      </c>
      <c r="D21" s="136">
        <v>554140</v>
      </c>
      <c r="E21" s="136"/>
      <c r="F21" s="136">
        <v>389760</v>
      </c>
      <c r="G21" s="136">
        <v>154893</v>
      </c>
      <c r="H21" s="136">
        <v>27.951961598152092</v>
      </c>
      <c r="I21" s="136">
        <v>39.740609605911331</v>
      </c>
      <c r="J21" s="136">
        <v>154893</v>
      </c>
      <c r="K21" s="136">
        <f>J21/C21*100</f>
        <v>27.951961598152092</v>
      </c>
      <c r="L21" s="136">
        <f>J21/F21*100</f>
        <v>39.740609605911331</v>
      </c>
      <c r="M21" s="19" t="s">
        <v>19</v>
      </c>
      <c r="N21" s="19" t="s">
        <v>19</v>
      </c>
      <c r="O21" s="19" t="s">
        <v>19</v>
      </c>
      <c r="P21" s="18">
        <v>1228</v>
      </c>
      <c r="Q21" s="18">
        <v>365</v>
      </c>
      <c r="R21" s="18">
        <v>29.723127035830622</v>
      </c>
      <c r="S21" s="18">
        <v>1228</v>
      </c>
      <c r="T21" s="18">
        <v>255</v>
      </c>
      <c r="U21" s="18">
        <v>20.765472312703583</v>
      </c>
      <c r="V21" s="18">
        <v>1228</v>
      </c>
      <c r="W21" s="18">
        <v>1</v>
      </c>
      <c r="X21" s="18">
        <v>8.1433224755700334E-2</v>
      </c>
      <c r="Y21" s="18">
        <v>1228</v>
      </c>
      <c r="Z21" s="19" t="s">
        <v>19</v>
      </c>
      <c r="AA21" s="19" t="s">
        <v>19</v>
      </c>
      <c r="AB21" s="18">
        <v>1228</v>
      </c>
      <c r="AC21" s="18">
        <v>1</v>
      </c>
      <c r="AD21" s="18">
        <v>8.1433224755700334E-2</v>
      </c>
      <c r="AE21" s="18">
        <v>1228</v>
      </c>
      <c r="AF21" s="19" t="s">
        <v>19</v>
      </c>
      <c r="AG21" s="19" t="s">
        <v>19</v>
      </c>
      <c r="AH21" s="18">
        <v>1228</v>
      </c>
      <c r="AI21" s="18">
        <v>136</v>
      </c>
      <c r="AJ21" s="18">
        <v>11.074918566775244</v>
      </c>
      <c r="AK21" s="18">
        <v>1228</v>
      </c>
      <c r="AL21" s="18">
        <v>158</v>
      </c>
      <c r="AM21" s="18">
        <v>12.866449511400651</v>
      </c>
      <c r="AN21" s="18">
        <v>2948</v>
      </c>
      <c r="AO21" s="18">
        <v>461.45</v>
      </c>
      <c r="AP21" s="18">
        <v>15.652985074626866</v>
      </c>
      <c r="AQ21" s="20" t="s">
        <v>14</v>
      </c>
    </row>
    <row r="22" spans="1:43" ht="40.5">
      <c r="A22" s="15">
        <v>10</v>
      </c>
      <c r="B22" s="16" t="s">
        <v>32</v>
      </c>
      <c r="C22" s="148">
        <v>1539660</v>
      </c>
      <c r="D22" s="136">
        <v>1539660</v>
      </c>
      <c r="E22" s="136"/>
      <c r="F22" s="136">
        <v>1136640</v>
      </c>
      <c r="G22" s="136">
        <v>175596</v>
      </c>
      <c r="H22" s="136">
        <v>11.404855617473988</v>
      </c>
      <c r="I22" s="136">
        <v>15.448690878378379</v>
      </c>
      <c r="J22" s="136">
        <v>175596</v>
      </c>
      <c r="K22" s="136">
        <f>J22/C22*100</f>
        <v>11.404855617473988</v>
      </c>
      <c r="L22" s="136">
        <f>J22/F22*100</f>
        <v>15.448690878378379</v>
      </c>
      <c r="M22" s="19" t="s">
        <v>19</v>
      </c>
      <c r="N22" s="19" t="s">
        <v>19</v>
      </c>
      <c r="O22" s="19" t="s">
        <v>19</v>
      </c>
      <c r="P22" s="18">
        <v>18872</v>
      </c>
      <c r="Q22" s="18">
        <v>2317</v>
      </c>
      <c r="R22" s="18">
        <v>12.277448071216618</v>
      </c>
      <c r="S22" s="18">
        <v>18872</v>
      </c>
      <c r="T22" s="18">
        <v>2197</v>
      </c>
      <c r="U22" s="18">
        <v>11.641585417549809</v>
      </c>
      <c r="V22" s="18">
        <v>18872</v>
      </c>
      <c r="W22" s="19" t="s">
        <v>19</v>
      </c>
      <c r="X22" s="19" t="s">
        <v>19</v>
      </c>
      <c r="Y22" s="18">
        <v>18872</v>
      </c>
      <c r="Z22" s="19" t="s">
        <v>19</v>
      </c>
      <c r="AA22" s="19" t="s">
        <v>19</v>
      </c>
      <c r="AB22" s="18">
        <v>18872</v>
      </c>
      <c r="AC22" s="19" t="s">
        <v>19</v>
      </c>
      <c r="AD22" s="19" t="s">
        <v>19</v>
      </c>
      <c r="AE22" s="18">
        <v>18872</v>
      </c>
      <c r="AF22" s="19" t="s">
        <v>19</v>
      </c>
      <c r="AG22" s="19" t="s">
        <v>19</v>
      </c>
      <c r="AH22" s="18">
        <v>18872</v>
      </c>
      <c r="AI22" s="18">
        <v>1</v>
      </c>
      <c r="AJ22" s="18">
        <v>5.2988554472233997E-3</v>
      </c>
      <c r="AK22" s="18">
        <v>18872</v>
      </c>
      <c r="AL22" s="18">
        <v>1</v>
      </c>
      <c r="AM22" s="18">
        <v>5.2988554472233997E-3</v>
      </c>
      <c r="AN22" s="18">
        <v>296815</v>
      </c>
      <c r="AO22" s="18">
        <v>13.98</v>
      </c>
      <c r="AP22" s="18">
        <v>4.7100045482876543E-3</v>
      </c>
      <c r="AQ22" s="20"/>
    </row>
    <row r="23" spans="1:43" ht="40.5">
      <c r="A23" s="15">
        <v>11</v>
      </c>
      <c r="B23" s="16" t="s">
        <v>33</v>
      </c>
      <c r="C23" s="148">
        <v>1250500</v>
      </c>
      <c r="D23" s="136">
        <v>1250500</v>
      </c>
      <c r="E23" s="136"/>
      <c r="F23" s="136">
        <v>900750</v>
      </c>
      <c r="G23" s="136">
        <v>329032</v>
      </c>
      <c r="H23" s="136">
        <v>26.312035185925627</v>
      </c>
      <c r="I23" s="136">
        <v>36.528670552317514</v>
      </c>
      <c r="J23" s="136">
        <v>329032</v>
      </c>
      <c r="K23" s="136">
        <f>J23/C23*100</f>
        <v>26.31203518592563</v>
      </c>
      <c r="L23" s="136">
        <f>J23/F23*100</f>
        <v>36.528670552317514</v>
      </c>
      <c r="M23" s="19" t="s">
        <v>19</v>
      </c>
      <c r="N23" s="19" t="s">
        <v>19</v>
      </c>
      <c r="O23" s="19" t="s">
        <v>19</v>
      </c>
      <c r="P23" s="18">
        <v>11820</v>
      </c>
      <c r="Q23" s="18">
        <v>1843</v>
      </c>
      <c r="R23" s="18">
        <v>15.592216582064298</v>
      </c>
      <c r="S23" s="18">
        <v>11820</v>
      </c>
      <c r="T23" s="18">
        <v>800</v>
      </c>
      <c r="U23" s="18">
        <v>6.7681895093062607</v>
      </c>
      <c r="V23" s="18">
        <v>11820</v>
      </c>
      <c r="W23" s="18">
        <v>8</v>
      </c>
      <c r="X23" s="18">
        <v>6.7681895093062605E-2</v>
      </c>
      <c r="Y23" s="18">
        <v>11820</v>
      </c>
      <c r="Z23" s="19" t="s">
        <v>19</v>
      </c>
      <c r="AA23" s="19" t="s">
        <v>19</v>
      </c>
      <c r="AB23" s="18">
        <v>11820</v>
      </c>
      <c r="AC23" s="18">
        <v>1</v>
      </c>
      <c r="AD23" s="18">
        <v>8.4602368866328256E-3</v>
      </c>
      <c r="AE23" s="18">
        <v>11820</v>
      </c>
      <c r="AF23" s="19" t="s">
        <v>19</v>
      </c>
      <c r="AG23" s="19" t="s">
        <v>19</v>
      </c>
      <c r="AH23" s="18">
        <v>11820</v>
      </c>
      <c r="AI23" s="19" t="s">
        <v>19</v>
      </c>
      <c r="AJ23" s="19" t="s">
        <v>19</v>
      </c>
      <c r="AK23" s="18">
        <v>11820</v>
      </c>
      <c r="AL23" s="19" t="s">
        <v>19</v>
      </c>
      <c r="AM23" s="19" t="s">
        <v>19</v>
      </c>
      <c r="AN23" s="18">
        <v>188222</v>
      </c>
      <c r="AO23" s="19" t="s">
        <v>19</v>
      </c>
      <c r="AP23" s="19" t="s">
        <v>19</v>
      </c>
      <c r="AQ23" s="20" t="s">
        <v>14</v>
      </c>
    </row>
    <row r="24" spans="1:43" ht="40.5">
      <c r="A24" s="15">
        <v>12</v>
      </c>
      <c r="B24" s="16" t="s">
        <v>34</v>
      </c>
      <c r="C24" s="148">
        <v>2814900</v>
      </c>
      <c r="D24" s="136">
        <v>2814900</v>
      </c>
      <c r="E24" s="136"/>
      <c r="F24" s="136">
        <v>2113100</v>
      </c>
      <c r="G24" s="136">
        <v>289618</v>
      </c>
      <c r="H24" s="136">
        <v>10.288749156275534</v>
      </c>
      <c r="I24" s="136">
        <v>13.705835029104161</v>
      </c>
      <c r="J24" s="136">
        <v>289618</v>
      </c>
      <c r="K24" s="136">
        <f>J24/C24*100</f>
        <v>10.288749156275534</v>
      </c>
      <c r="L24" s="136">
        <f>J24/F24*100</f>
        <v>13.70583502910416</v>
      </c>
      <c r="M24" s="19" t="s">
        <v>19</v>
      </c>
      <c r="N24" s="19" t="s">
        <v>19</v>
      </c>
      <c r="O24" s="19" t="s">
        <v>19</v>
      </c>
      <c r="P24" s="18">
        <v>41717</v>
      </c>
      <c r="Q24" s="18">
        <v>14234</v>
      </c>
      <c r="R24" s="18">
        <v>34.120382577845966</v>
      </c>
      <c r="S24" s="18">
        <v>41717</v>
      </c>
      <c r="T24" s="18">
        <v>11732</v>
      </c>
      <c r="U24" s="18">
        <v>28.122827624229927</v>
      </c>
      <c r="V24" s="18">
        <v>41717</v>
      </c>
      <c r="W24" s="18">
        <v>27</v>
      </c>
      <c r="X24" s="18">
        <v>6.4721816046216171E-2</v>
      </c>
      <c r="Y24" s="18">
        <v>41717</v>
      </c>
      <c r="Z24" s="18">
        <v>10073</v>
      </c>
      <c r="AA24" s="18">
        <v>24.146031593834646</v>
      </c>
      <c r="AB24" s="18">
        <v>41717</v>
      </c>
      <c r="AC24" s="18">
        <v>37</v>
      </c>
      <c r="AD24" s="18">
        <v>8.8692859026296242E-2</v>
      </c>
      <c r="AE24" s="18">
        <v>41717</v>
      </c>
      <c r="AF24" s="18">
        <v>18</v>
      </c>
      <c r="AG24" s="18">
        <v>4.3147877364144112E-2</v>
      </c>
      <c r="AH24" s="18">
        <v>41717</v>
      </c>
      <c r="AI24" s="19" t="s">
        <v>19</v>
      </c>
      <c r="AJ24" s="19" t="s">
        <v>19</v>
      </c>
      <c r="AK24" s="18">
        <v>41717</v>
      </c>
      <c r="AL24" s="19" t="s">
        <v>19</v>
      </c>
      <c r="AM24" s="19" t="s">
        <v>19</v>
      </c>
      <c r="AN24" s="18">
        <v>488145</v>
      </c>
      <c r="AO24" s="19" t="s">
        <v>19</v>
      </c>
      <c r="AP24" s="19" t="s">
        <v>19</v>
      </c>
      <c r="AQ24" s="20" t="s">
        <v>14</v>
      </c>
    </row>
    <row r="25" spans="1:43" ht="40.5">
      <c r="A25" s="15">
        <v>13</v>
      </c>
      <c r="B25" s="16" t="s">
        <v>35</v>
      </c>
      <c r="C25" s="148">
        <v>1028900</v>
      </c>
      <c r="D25" s="136">
        <v>1028900</v>
      </c>
      <c r="E25" s="136"/>
      <c r="F25" s="136">
        <v>743040</v>
      </c>
      <c r="G25" s="136">
        <v>196840</v>
      </c>
      <c r="H25" s="136">
        <v>19.131110895130721</v>
      </c>
      <c r="I25" s="136">
        <v>26.491171403962102</v>
      </c>
      <c r="J25" s="136">
        <v>196840</v>
      </c>
      <c r="K25" s="136">
        <f>J25/C25*100</f>
        <v>19.131110895130725</v>
      </c>
      <c r="L25" s="136">
        <f>J25/F25*100</f>
        <v>26.491171403962099</v>
      </c>
      <c r="M25" s="19" t="s">
        <v>19</v>
      </c>
      <c r="N25" s="19" t="s">
        <v>19</v>
      </c>
      <c r="O25" s="19" t="s">
        <v>19</v>
      </c>
      <c r="P25" s="18">
        <v>11056</v>
      </c>
      <c r="Q25" s="18">
        <v>4430</v>
      </c>
      <c r="R25" s="18">
        <v>40.068740955137486</v>
      </c>
      <c r="S25" s="18">
        <v>11056</v>
      </c>
      <c r="T25" s="18">
        <v>3899</v>
      </c>
      <c r="U25" s="18">
        <v>35.26591895803184</v>
      </c>
      <c r="V25" s="18">
        <v>11056</v>
      </c>
      <c r="W25" s="18">
        <v>21</v>
      </c>
      <c r="X25" s="18">
        <v>0.18994211287988425</v>
      </c>
      <c r="Y25" s="18">
        <v>11056</v>
      </c>
      <c r="Z25" s="18">
        <v>3881</v>
      </c>
      <c r="AA25" s="18">
        <v>35.103111432706221</v>
      </c>
      <c r="AB25" s="18">
        <v>11056</v>
      </c>
      <c r="AC25" s="18">
        <v>5</v>
      </c>
      <c r="AD25" s="18">
        <v>4.5224312590448623E-2</v>
      </c>
      <c r="AE25" s="18">
        <v>11056</v>
      </c>
      <c r="AF25" s="19" t="s">
        <v>19</v>
      </c>
      <c r="AG25" s="19" t="s">
        <v>19</v>
      </c>
      <c r="AH25" s="18">
        <v>11056</v>
      </c>
      <c r="AI25" s="19" t="s">
        <v>19</v>
      </c>
      <c r="AJ25" s="19" t="s">
        <v>19</v>
      </c>
      <c r="AK25" s="18">
        <v>11056</v>
      </c>
      <c r="AL25" s="19" t="s">
        <v>19</v>
      </c>
      <c r="AM25" s="19" t="s">
        <v>19</v>
      </c>
      <c r="AN25" s="18">
        <v>116326</v>
      </c>
      <c r="AO25" s="19" t="s">
        <v>19</v>
      </c>
      <c r="AP25" s="19" t="s">
        <v>19</v>
      </c>
      <c r="AQ25" s="20" t="s">
        <v>14</v>
      </c>
    </row>
    <row r="26" spans="1:43" ht="40.5">
      <c r="A26" s="15">
        <v>14</v>
      </c>
      <c r="B26" s="16" t="s">
        <v>36</v>
      </c>
      <c r="C26" s="148">
        <v>1539630</v>
      </c>
      <c r="D26" s="136">
        <v>1539630</v>
      </c>
      <c r="E26" s="136"/>
      <c r="F26" s="136">
        <v>1136640</v>
      </c>
      <c r="G26" s="136">
        <v>198173.34</v>
      </c>
      <c r="H26" s="136">
        <v>12.871491202431752</v>
      </c>
      <c r="I26" s="136">
        <v>17.435013724662163</v>
      </c>
      <c r="J26" s="136">
        <v>198173.34</v>
      </c>
      <c r="K26" s="136">
        <f>J26/C26*100</f>
        <v>12.871491202431754</v>
      </c>
      <c r="L26" s="136">
        <f>J26/F26*100</f>
        <v>17.435013724662163</v>
      </c>
      <c r="M26" s="19" t="s">
        <v>19</v>
      </c>
      <c r="N26" s="19" t="s">
        <v>19</v>
      </c>
      <c r="O26" s="19" t="s">
        <v>19</v>
      </c>
      <c r="P26" s="18">
        <v>18871</v>
      </c>
      <c r="Q26" s="18">
        <v>2710</v>
      </c>
      <c r="R26" s="18">
        <v>14.360659212548354</v>
      </c>
      <c r="S26" s="18">
        <v>18871</v>
      </c>
      <c r="T26" s="19" t="s">
        <v>19</v>
      </c>
      <c r="U26" s="19" t="s">
        <v>19</v>
      </c>
      <c r="V26" s="18">
        <v>18871</v>
      </c>
      <c r="W26" s="18">
        <v>1</v>
      </c>
      <c r="X26" s="18">
        <v>5.2991362407927506E-3</v>
      </c>
      <c r="Y26" s="18">
        <v>18871</v>
      </c>
      <c r="Z26" s="19" t="s">
        <v>19</v>
      </c>
      <c r="AA26" s="19" t="s">
        <v>19</v>
      </c>
      <c r="AB26" s="18">
        <v>18871</v>
      </c>
      <c r="AC26" s="19" t="s">
        <v>19</v>
      </c>
      <c r="AD26" s="19" t="s">
        <v>19</v>
      </c>
      <c r="AE26" s="18">
        <v>18871</v>
      </c>
      <c r="AF26" s="19" t="s">
        <v>19</v>
      </c>
      <c r="AG26" s="19" t="s">
        <v>19</v>
      </c>
      <c r="AH26" s="18">
        <v>18871</v>
      </c>
      <c r="AI26" s="18">
        <v>1</v>
      </c>
      <c r="AJ26" s="18">
        <v>5.2991362407927506E-3</v>
      </c>
      <c r="AK26" s="18">
        <v>18871</v>
      </c>
      <c r="AL26" s="18">
        <v>1</v>
      </c>
      <c r="AM26" s="18">
        <v>5.2991362407927506E-3</v>
      </c>
      <c r="AN26" s="18">
        <v>169086</v>
      </c>
      <c r="AO26" s="18">
        <v>20.87</v>
      </c>
      <c r="AP26" s="18">
        <v>1.2342831458547721E-2</v>
      </c>
      <c r="AQ26" s="20"/>
    </row>
    <row r="27" spans="1:43" ht="40.5">
      <c r="A27" s="15">
        <v>15</v>
      </c>
      <c r="B27" s="16" t="s">
        <v>37</v>
      </c>
      <c r="C27" s="148">
        <v>1196790</v>
      </c>
      <c r="D27" s="136">
        <v>1196790</v>
      </c>
      <c r="E27" s="136"/>
      <c r="F27" s="136">
        <v>886640</v>
      </c>
      <c r="G27" s="136">
        <v>339231.35</v>
      </c>
      <c r="H27" s="136">
        <v>28.345102315360254</v>
      </c>
      <c r="I27" s="136">
        <v>38.260325498511236</v>
      </c>
      <c r="J27" s="136">
        <v>339231.35</v>
      </c>
      <c r="K27" s="136">
        <f>J27/C27*100</f>
        <v>28.345102315360254</v>
      </c>
      <c r="L27" s="136">
        <f>J27/F27*100</f>
        <v>38.260325498511236</v>
      </c>
      <c r="M27" s="19" t="s">
        <v>19</v>
      </c>
      <c r="N27" s="19" t="s">
        <v>19</v>
      </c>
      <c r="O27" s="19" t="s">
        <v>19</v>
      </c>
      <c r="P27" s="18">
        <v>15670</v>
      </c>
      <c r="Q27" s="18">
        <v>5395</v>
      </c>
      <c r="R27" s="18">
        <v>34.428844926611355</v>
      </c>
      <c r="S27" s="18">
        <v>15670</v>
      </c>
      <c r="T27" s="18">
        <v>730</v>
      </c>
      <c r="U27" s="18">
        <v>4.6585832801531595</v>
      </c>
      <c r="V27" s="18">
        <v>15670</v>
      </c>
      <c r="W27" s="18">
        <v>1</v>
      </c>
      <c r="X27" s="18">
        <v>6.3816209317166563E-3</v>
      </c>
      <c r="Y27" s="18">
        <v>15670</v>
      </c>
      <c r="Z27" s="19" t="s">
        <v>19</v>
      </c>
      <c r="AA27" s="19" t="s">
        <v>19</v>
      </c>
      <c r="AB27" s="18">
        <v>15670</v>
      </c>
      <c r="AC27" s="19" t="s">
        <v>19</v>
      </c>
      <c r="AD27" s="19" t="s">
        <v>19</v>
      </c>
      <c r="AE27" s="18">
        <v>15670</v>
      </c>
      <c r="AF27" s="19" t="s">
        <v>19</v>
      </c>
      <c r="AG27" s="19" t="s">
        <v>19</v>
      </c>
      <c r="AH27" s="18">
        <v>15670</v>
      </c>
      <c r="AI27" s="18">
        <v>116</v>
      </c>
      <c r="AJ27" s="18">
        <v>0.74026802807913206</v>
      </c>
      <c r="AK27" s="18">
        <v>15670</v>
      </c>
      <c r="AL27" s="18">
        <v>137</v>
      </c>
      <c r="AM27" s="18">
        <v>0.87428206764518179</v>
      </c>
      <c r="AN27" s="18">
        <v>164500</v>
      </c>
      <c r="AO27" s="18">
        <v>1738.15</v>
      </c>
      <c r="AP27" s="18">
        <v>1.0566261398176293</v>
      </c>
      <c r="AQ27" s="20"/>
    </row>
    <row r="28" spans="1:43" ht="40.5">
      <c r="A28" s="15">
        <v>16</v>
      </c>
      <c r="B28" s="16" t="s">
        <v>38</v>
      </c>
      <c r="C28" s="148">
        <v>925130</v>
      </c>
      <c r="D28" s="136">
        <v>925130</v>
      </c>
      <c r="E28" s="136"/>
      <c r="F28" s="136">
        <v>674810</v>
      </c>
      <c r="G28" s="136">
        <v>222576.7</v>
      </c>
      <c r="H28" s="136">
        <v>24.058964686044124</v>
      </c>
      <c r="I28" s="136">
        <v>32.983610201390022</v>
      </c>
      <c r="J28" s="136">
        <v>222576.7</v>
      </c>
      <c r="K28" s="136">
        <f>J28/C28*100</f>
        <v>24.058964686044124</v>
      </c>
      <c r="L28" s="136">
        <f>J28/F28*100</f>
        <v>32.983610201390022</v>
      </c>
      <c r="M28" s="19" t="s">
        <v>19</v>
      </c>
      <c r="N28" s="19" t="s">
        <v>19</v>
      </c>
      <c r="O28" s="19" t="s">
        <v>19</v>
      </c>
      <c r="P28" s="18">
        <v>9402</v>
      </c>
      <c r="Q28" s="18">
        <v>2711</v>
      </c>
      <c r="R28" s="18">
        <v>28.834290576473094</v>
      </c>
      <c r="S28" s="18">
        <v>9402</v>
      </c>
      <c r="T28" s="19" t="s">
        <v>19</v>
      </c>
      <c r="U28" s="19" t="s">
        <v>19</v>
      </c>
      <c r="V28" s="18">
        <v>9402</v>
      </c>
      <c r="W28" s="18">
        <v>14</v>
      </c>
      <c r="X28" s="18">
        <v>0.14890448840672196</v>
      </c>
      <c r="Y28" s="18">
        <v>9402</v>
      </c>
      <c r="Z28" s="19" t="s">
        <v>19</v>
      </c>
      <c r="AA28" s="19" t="s">
        <v>19</v>
      </c>
      <c r="AB28" s="18">
        <v>9402</v>
      </c>
      <c r="AC28" s="19" t="s">
        <v>19</v>
      </c>
      <c r="AD28" s="19" t="s">
        <v>19</v>
      </c>
      <c r="AE28" s="18">
        <v>9402</v>
      </c>
      <c r="AF28" s="19" t="s">
        <v>19</v>
      </c>
      <c r="AG28" s="19" t="s">
        <v>19</v>
      </c>
      <c r="AH28" s="18">
        <v>9402</v>
      </c>
      <c r="AI28" s="18">
        <v>270</v>
      </c>
      <c r="AJ28" s="18">
        <v>2.8717294192724951</v>
      </c>
      <c r="AK28" s="18">
        <v>9402</v>
      </c>
      <c r="AL28" s="18">
        <v>297</v>
      </c>
      <c r="AM28" s="18">
        <v>3.1589023611997447</v>
      </c>
      <c r="AN28" s="18">
        <v>83078</v>
      </c>
      <c r="AO28" s="18">
        <v>4162.75</v>
      </c>
      <c r="AP28" s="18">
        <v>5.0106526396880042</v>
      </c>
      <c r="AQ28" s="20"/>
    </row>
    <row r="29" spans="1:43" ht="40.5">
      <c r="A29" s="15">
        <v>17</v>
      </c>
      <c r="B29" s="16" t="s">
        <v>39</v>
      </c>
      <c r="C29" s="148">
        <v>1202370</v>
      </c>
      <c r="D29" s="136">
        <v>1202370</v>
      </c>
      <c r="E29" s="136"/>
      <c r="F29" s="136">
        <v>881030</v>
      </c>
      <c r="G29" s="136">
        <v>309745</v>
      </c>
      <c r="H29" s="136">
        <v>25.76120495355007</v>
      </c>
      <c r="I29" s="136">
        <v>35.157145613656745</v>
      </c>
      <c r="J29" s="136">
        <v>309745</v>
      </c>
      <c r="K29" s="136">
        <f>J29/C29*100</f>
        <v>25.76120495355007</v>
      </c>
      <c r="L29" s="136">
        <f>J29/F29*100</f>
        <v>35.157145613656745</v>
      </c>
      <c r="M29" s="19" t="s">
        <v>19</v>
      </c>
      <c r="N29" s="19" t="s">
        <v>19</v>
      </c>
      <c r="O29" s="19" t="s">
        <v>19</v>
      </c>
      <c r="P29" s="18">
        <v>13654</v>
      </c>
      <c r="Q29" s="18">
        <v>8210</v>
      </c>
      <c r="R29" s="18">
        <v>60.128899956056834</v>
      </c>
      <c r="S29" s="18">
        <v>13654</v>
      </c>
      <c r="T29" s="18">
        <v>88</v>
      </c>
      <c r="U29" s="18">
        <v>0.64449978028416577</v>
      </c>
      <c r="V29" s="18">
        <v>13654</v>
      </c>
      <c r="W29" s="18">
        <v>28</v>
      </c>
      <c r="X29" s="18">
        <v>0.20506811190859822</v>
      </c>
      <c r="Y29" s="18">
        <v>13654</v>
      </c>
      <c r="Z29" s="19" t="s">
        <v>19</v>
      </c>
      <c r="AA29" s="19" t="s">
        <v>19</v>
      </c>
      <c r="AB29" s="18">
        <v>13654</v>
      </c>
      <c r="AC29" s="19" t="s">
        <v>19</v>
      </c>
      <c r="AD29" s="19" t="s">
        <v>19</v>
      </c>
      <c r="AE29" s="18">
        <v>13654</v>
      </c>
      <c r="AF29" s="19" t="s">
        <v>19</v>
      </c>
      <c r="AG29" s="19" t="s">
        <v>19</v>
      </c>
      <c r="AH29" s="18">
        <v>13654</v>
      </c>
      <c r="AI29" s="18">
        <v>672</v>
      </c>
      <c r="AJ29" s="18">
        <v>4.9216346858063575</v>
      </c>
      <c r="AK29" s="18">
        <v>13654</v>
      </c>
      <c r="AL29" s="18">
        <v>819</v>
      </c>
      <c r="AM29" s="18">
        <v>5.9982422733264977</v>
      </c>
      <c r="AN29" s="18">
        <v>236482</v>
      </c>
      <c r="AO29" s="18">
        <v>12331.12</v>
      </c>
      <c r="AP29" s="18">
        <v>5.214401096066509</v>
      </c>
      <c r="AQ29" s="20"/>
    </row>
    <row r="30" spans="1:43" ht="40.5">
      <c r="A30" s="44" t="s">
        <v>40</v>
      </c>
      <c r="B30" s="45"/>
      <c r="C30" s="139">
        <v>39524170</v>
      </c>
      <c r="D30" s="139">
        <v>39524170</v>
      </c>
      <c r="E30" s="139"/>
      <c r="F30" s="139">
        <v>29599670</v>
      </c>
      <c r="G30" s="139">
        <v>8827043.1099999994</v>
      </c>
      <c r="H30" s="139">
        <v>22.333278877203494</v>
      </c>
      <c r="I30" s="139">
        <v>29.821424056416845</v>
      </c>
      <c r="J30" s="139">
        <f>SUM(J31:J50)</f>
        <v>8783475.9100000001</v>
      </c>
      <c r="K30" s="139">
        <f>J30/C30*100</f>
        <v>22.223049617487224</v>
      </c>
      <c r="L30" s="139">
        <f>J30/F30*100</f>
        <v>29.674235928981641</v>
      </c>
      <c r="M30" s="12" t="s">
        <v>19</v>
      </c>
      <c r="N30" s="12" t="s">
        <v>19</v>
      </c>
      <c r="O30" s="12" t="s">
        <v>19</v>
      </c>
      <c r="P30" s="11">
        <v>556622</v>
      </c>
      <c r="Q30" s="11">
        <v>98077</v>
      </c>
      <c r="R30" s="11">
        <v>17.620036577785285</v>
      </c>
      <c r="S30" s="11">
        <v>556622</v>
      </c>
      <c r="T30" s="11">
        <v>18400</v>
      </c>
      <c r="U30" s="11">
        <v>3.3056544656876659</v>
      </c>
      <c r="V30" s="11">
        <v>556622</v>
      </c>
      <c r="W30" s="11">
        <v>418</v>
      </c>
      <c r="X30" s="11">
        <v>7.5095846013991552E-2</v>
      </c>
      <c r="Y30" s="11">
        <v>556622</v>
      </c>
      <c r="Z30" s="11">
        <v>8165</v>
      </c>
      <c r="AA30" s="11">
        <v>1.4668841691489016</v>
      </c>
      <c r="AB30" s="11">
        <v>556622</v>
      </c>
      <c r="AC30" s="11">
        <v>35</v>
      </c>
      <c r="AD30" s="11">
        <v>6.2879296901667565E-3</v>
      </c>
      <c r="AE30" s="11">
        <v>556622</v>
      </c>
      <c r="AF30" s="12" t="s">
        <v>19</v>
      </c>
      <c r="AG30" s="12" t="s">
        <v>19</v>
      </c>
      <c r="AH30" s="11">
        <v>556622</v>
      </c>
      <c r="AI30" s="11">
        <v>881</v>
      </c>
      <c r="AJ30" s="11">
        <v>0.15827617305819749</v>
      </c>
      <c r="AK30" s="11">
        <v>556622</v>
      </c>
      <c r="AL30" s="11">
        <v>1056</v>
      </c>
      <c r="AM30" s="11">
        <v>0.18971582150903127</v>
      </c>
      <c r="AN30" s="11">
        <v>5294642</v>
      </c>
      <c r="AO30" s="11">
        <v>11669.07</v>
      </c>
      <c r="AP30" s="11">
        <v>0.22039393787153125</v>
      </c>
      <c r="AQ30" s="12" t="s">
        <v>14</v>
      </c>
    </row>
    <row r="31" spans="1:43" ht="40.5">
      <c r="A31" s="15">
        <v>1</v>
      </c>
      <c r="B31" s="16" t="s">
        <v>41</v>
      </c>
      <c r="C31" s="148">
        <v>2613250</v>
      </c>
      <c r="D31" s="136">
        <v>2613250</v>
      </c>
      <c r="E31" s="136"/>
      <c r="F31" s="136">
        <v>1961050</v>
      </c>
      <c r="G31" s="136">
        <v>735095.47</v>
      </c>
      <c r="H31" s="136">
        <v>28.129550176982686</v>
      </c>
      <c r="I31" s="136">
        <v>37.484789780984677</v>
      </c>
      <c r="J31" s="136">
        <v>691528.27</v>
      </c>
      <c r="K31" s="136">
        <f>J31/C31*100</f>
        <v>26.462384769922508</v>
      </c>
      <c r="L31" s="136">
        <f>J31/F31*100</f>
        <v>35.263163611330668</v>
      </c>
      <c r="M31" s="19" t="s">
        <v>19</v>
      </c>
      <c r="N31" s="19" t="s">
        <v>19</v>
      </c>
      <c r="O31" s="19" t="s">
        <v>19</v>
      </c>
      <c r="P31" s="18">
        <v>36306</v>
      </c>
      <c r="Q31" s="18">
        <v>6866</v>
      </c>
      <c r="R31" s="18">
        <v>18.911474687379496</v>
      </c>
      <c r="S31" s="18">
        <v>36306</v>
      </c>
      <c r="T31" s="18">
        <v>54</v>
      </c>
      <c r="U31" s="18">
        <v>0.14873574615765989</v>
      </c>
      <c r="V31" s="18">
        <v>36306</v>
      </c>
      <c r="W31" s="18">
        <v>25</v>
      </c>
      <c r="X31" s="18">
        <v>6.8859141739657362E-2</v>
      </c>
      <c r="Y31" s="18">
        <v>36306</v>
      </c>
      <c r="Z31" s="19" t="s">
        <v>19</v>
      </c>
      <c r="AA31" s="19" t="s">
        <v>19</v>
      </c>
      <c r="AB31" s="18">
        <v>36306</v>
      </c>
      <c r="AC31" s="18">
        <v>7</v>
      </c>
      <c r="AD31" s="18">
        <v>1.928055968710406E-2</v>
      </c>
      <c r="AE31" s="18">
        <v>36306</v>
      </c>
      <c r="AF31" s="19" t="s">
        <v>19</v>
      </c>
      <c r="AG31" s="19" t="s">
        <v>19</v>
      </c>
      <c r="AH31" s="18">
        <v>36306</v>
      </c>
      <c r="AI31" s="18">
        <v>2</v>
      </c>
      <c r="AJ31" s="18">
        <v>5.5087313391725887E-3</v>
      </c>
      <c r="AK31" s="18">
        <v>36306</v>
      </c>
      <c r="AL31" s="18">
        <v>2</v>
      </c>
      <c r="AM31" s="18">
        <v>5.5087313391725887E-3</v>
      </c>
      <c r="AN31" s="18">
        <v>488081</v>
      </c>
      <c r="AO31" s="18">
        <v>25.66</v>
      </c>
      <c r="AP31" s="18">
        <v>5.2573240916978948E-3</v>
      </c>
      <c r="AQ31" s="20" t="s">
        <v>14</v>
      </c>
    </row>
    <row r="32" spans="1:43" ht="40.5">
      <c r="A32" s="15">
        <v>2</v>
      </c>
      <c r="B32" s="16" t="s">
        <v>42</v>
      </c>
      <c r="C32" s="148">
        <v>2218140</v>
      </c>
      <c r="D32" s="136">
        <v>2218140</v>
      </c>
      <c r="E32" s="136"/>
      <c r="F32" s="136">
        <v>1666500</v>
      </c>
      <c r="G32" s="136">
        <v>610913.4</v>
      </c>
      <c r="H32" s="136">
        <v>27.541697097568232</v>
      </c>
      <c r="I32" s="136">
        <v>36.658469846984701</v>
      </c>
      <c r="J32" s="136">
        <v>610913.4</v>
      </c>
      <c r="K32" s="136">
        <f>J32/C32*100</f>
        <v>27.541697097568235</v>
      </c>
      <c r="L32" s="136">
        <f>J32/F32*100</f>
        <v>36.658469846984701</v>
      </c>
      <c r="M32" s="19" t="s">
        <v>19</v>
      </c>
      <c r="N32" s="19" t="s">
        <v>19</v>
      </c>
      <c r="O32" s="19" t="s">
        <v>19</v>
      </c>
      <c r="P32" s="18">
        <v>31644</v>
      </c>
      <c r="Q32" s="18">
        <v>8212</v>
      </c>
      <c r="R32" s="18">
        <v>25.951207179876125</v>
      </c>
      <c r="S32" s="18">
        <v>31644</v>
      </c>
      <c r="T32" s="19" t="s">
        <v>19</v>
      </c>
      <c r="U32" s="19" t="s">
        <v>19</v>
      </c>
      <c r="V32" s="18">
        <v>31644</v>
      </c>
      <c r="W32" s="18">
        <v>93</v>
      </c>
      <c r="X32" s="18">
        <v>0.29389457717102768</v>
      </c>
      <c r="Y32" s="18">
        <v>31644</v>
      </c>
      <c r="Z32" s="19" t="s">
        <v>19</v>
      </c>
      <c r="AA32" s="19" t="s">
        <v>19</v>
      </c>
      <c r="AB32" s="18">
        <v>31644</v>
      </c>
      <c r="AC32" s="19" t="s">
        <v>19</v>
      </c>
      <c r="AD32" s="19" t="s">
        <v>19</v>
      </c>
      <c r="AE32" s="18">
        <v>31644</v>
      </c>
      <c r="AF32" s="19" t="s">
        <v>19</v>
      </c>
      <c r="AG32" s="19" t="s">
        <v>19</v>
      </c>
      <c r="AH32" s="18">
        <v>31644</v>
      </c>
      <c r="AI32" s="18">
        <v>13</v>
      </c>
      <c r="AJ32" s="18">
        <v>4.1082037669068386E-2</v>
      </c>
      <c r="AK32" s="18">
        <v>31644</v>
      </c>
      <c r="AL32" s="18">
        <v>13</v>
      </c>
      <c r="AM32" s="18">
        <v>4.1082037669068386E-2</v>
      </c>
      <c r="AN32" s="18">
        <v>224522</v>
      </c>
      <c r="AO32" s="18">
        <v>126.16</v>
      </c>
      <c r="AP32" s="18">
        <v>5.6190484674107657E-2</v>
      </c>
      <c r="AQ32" s="20"/>
    </row>
    <row r="33" spans="1:43" ht="40.5">
      <c r="A33" s="15">
        <v>3</v>
      </c>
      <c r="B33" s="16" t="s">
        <v>43</v>
      </c>
      <c r="C33" s="148">
        <v>2776180</v>
      </c>
      <c r="D33" s="136">
        <v>2776180</v>
      </c>
      <c r="E33" s="136"/>
      <c r="F33" s="136">
        <v>2090120</v>
      </c>
      <c r="G33" s="136">
        <v>492386.67</v>
      </c>
      <c r="H33" s="136">
        <v>17.736121937338357</v>
      </c>
      <c r="I33" s="136">
        <v>23.557818211394562</v>
      </c>
      <c r="J33" s="136">
        <v>492386.67</v>
      </c>
      <c r="K33" s="136">
        <f>J33/C33*100</f>
        <v>17.736121937338357</v>
      </c>
      <c r="L33" s="136">
        <f>J33/F33*100</f>
        <v>23.557818211394562</v>
      </c>
      <c r="M33" s="19" t="s">
        <v>19</v>
      </c>
      <c r="N33" s="19" t="s">
        <v>19</v>
      </c>
      <c r="O33" s="19" t="s">
        <v>19</v>
      </c>
      <c r="P33" s="18">
        <v>42873</v>
      </c>
      <c r="Q33" s="18">
        <v>9680</v>
      </c>
      <c r="R33" s="18">
        <v>22.578312690971007</v>
      </c>
      <c r="S33" s="18">
        <v>42873</v>
      </c>
      <c r="T33" s="19" t="s">
        <v>19</v>
      </c>
      <c r="U33" s="19" t="s">
        <v>19</v>
      </c>
      <c r="V33" s="18">
        <v>42873</v>
      </c>
      <c r="W33" s="18">
        <v>34</v>
      </c>
      <c r="X33" s="18">
        <v>7.9303990856716355E-2</v>
      </c>
      <c r="Y33" s="18">
        <v>42873</v>
      </c>
      <c r="Z33" s="19" t="s">
        <v>19</v>
      </c>
      <c r="AA33" s="19" t="s">
        <v>19</v>
      </c>
      <c r="AB33" s="18">
        <v>42873</v>
      </c>
      <c r="AC33" s="19" t="s">
        <v>19</v>
      </c>
      <c r="AD33" s="19" t="s">
        <v>19</v>
      </c>
      <c r="AE33" s="18">
        <v>42873</v>
      </c>
      <c r="AF33" s="19" t="s">
        <v>19</v>
      </c>
      <c r="AG33" s="19" t="s">
        <v>19</v>
      </c>
      <c r="AH33" s="18">
        <v>42873</v>
      </c>
      <c r="AI33" s="18">
        <v>33</v>
      </c>
      <c r="AJ33" s="18">
        <v>7.6971520537401167E-2</v>
      </c>
      <c r="AK33" s="18">
        <v>42873</v>
      </c>
      <c r="AL33" s="18">
        <v>34</v>
      </c>
      <c r="AM33" s="18">
        <v>7.9303990856716355E-2</v>
      </c>
      <c r="AN33" s="18">
        <v>324572</v>
      </c>
      <c r="AO33" s="18">
        <v>269.13</v>
      </c>
      <c r="AP33" s="18">
        <v>8.2918427960514157E-2</v>
      </c>
      <c r="AQ33" s="20"/>
    </row>
    <row r="34" spans="1:43" ht="40.5">
      <c r="A34" s="15">
        <v>4</v>
      </c>
      <c r="B34" s="16" t="s">
        <v>44</v>
      </c>
      <c r="C34" s="148">
        <v>2500380</v>
      </c>
      <c r="D34" s="136">
        <v>2500380</v>
      </c>
      <c r="E34" s="136"/>
      <c r="F34" s="136">
        <v>1859180</v>
      </c>
      <c r="G34" s="136">
        <v>431494.52</v>
      </c>
      <c r="H34" s="136">
        <v>17.257157712027769</v>
      </c>
      <c r="I34" s="136">
        <v>23.208861971406748</v>
      </c>
      <c r="J34" s="136">
        <v>431494.52</v>
      </c>
      <c r="K34" s="136">
        <f>J34/C34*100</f>
        <v>17.257157712027773</v>
      </c>
      <c r="L34" s="136">
        <f>J34/F34*100</f>
        <v>23.208861971406751</v>
      </c>
      <c r="M34" s="19" t="s">
        <v>19</v>
      </c>
      <c r="N34" s="19" t="s">
        <v>19</v>
      </c>
      <c r="O34" s="19" t="s">
        <v>19</v>
      </c>
      <c r="P34" s="18">
        <v>33817</v>
      </c>
      <c r="Q34" s="18">
        <v>3456</v>
      </c>
      <c r="R34" s="18">
        <v>10.219711979182069</v>
      </c>
      <c r="S34" s="18">
        <v>33817</v>
      </c>
      <c r="T34" s="19" t="s">
        <v>19</v>
      </c>
      <c r="U34" s="19" t="s">
        <v>19</v>
      </c>
      <c r="V34" s="18">
        <v>33817</v>
      </c>
      <c r="W34" s="19" t="s">
        <v>19</v>
      </c>
      <c r="X34" s="19" t="s">
        <v>19</v>
      </c>
      <c r="Y34" s="18">
        <v>33817</v>
      </c>
      <c r="Z34" s="19" t="s">
        <v>19</v>
      </c>
      <c r="AA34" s="19" t="s">
        <v>19</v>
      </c>
      <c r="AB34" s="18">
        <v>33817</v>
      </c>
      <c r="AC34" s="19" t="s">
        <v>19</v>
      </c>
      <c r="AD34" s="19" t="s">
        <v>19</v>
      </c>
      <c r="AE34" s="18">
        <v>33817</v>
      </c>
      <c r="AF34" s="19" t="s">
        <v>19</v>
      </c>
      <c r="AG34" s="19" t="s">
        <v>19</v>
      </c>
      <c r="AH34" s="18">
        <v>33817</v>
      </c>
      <c r="AI34" s="18">
        <v>6</v>
      </c>
      <c r="AJ34" s="18">
        <v>1.7742555519413311E-2</v>
      </c>
      <c r="AK34" s="18">
        <v>33817</v>
      </c>
      <c r="AL34" s="18">
        <v>6</v>
      </c>
      <c r="AM34" s="18">
        <v>1.7742555519413311E-2</v>
      </c>
      <c r="AN34" s="18">
        <v>183464</v>
      </c>
      <c r="AO34" s="18">
        <v>121</v>
      </c>
      <c r="AP34" s="18">
        <v>6.5952993502812543E-2</v>
      </c>
      <c r="AQ34" s="20"/>
    </row>
    <row r="35" spans="1:43" ht="40.5">
      <c r="A35" s="15">
        <v>5</v>
      </c>
      <c r="B35" s="16" t="s">
        <v>45</v>
      </c>
      <c r="C35" s="148">
        <v>4229340</v>
      </c>
      <c r="D35" s="136">
        <v>4229340</v>
      </c>
      <c r="E35" s="136"/>
      <c r="F35" s="136">
        <v>3306600</v>
      </c>
      <c r="G35" s="136">
        <v>805593.2</v>
      </c>
      <c r="H35" s="136">
        <v>19.047728487187126</v>
      </c>
      <c r="I35" s="136">
        <v>24.363188773967217</v>
      </c>
      <c r="J35" s="136">
        <v>805593.2</v>
      </c>
      <c r="K35" s="136">
        <f>J35/C35*100</f>
        <v>19.047728487187126</v>
      </c>
      <c r="L35" s="136">
        <f>J35/F35*100</f>
        <v>24.363188773967217</v>
      </c>
      <c r="M35" s="19" t="s">
        <v>19</v>
      </c>
      <c r="N35" s="19" t="s">
        <v>19</v>
      </c>
      <c r="O35" s="19" t="s">
        <v>19</v>
      </c>
      <c r="P35" s="18">
        <v>73301</v>
      </c>
      <c r="Q35" s="18">
        <v>9572</v>
      </c>
      <c r="R35" s="18">
        <v>13.058484877423226</v>
      </c>
      <c r="S35" s="18">
        <v>73301</v>
      </c>
      <c r="T35" s="18">
        <v>1154</v>
      </c>
      <c r="U35" s="18">
        <v>1.5743305002660264</v>
      </c>
      <c r="V35" s="18">
        <v>73301</v>
      </c>
      <c r="W35" s="18">
        <v>42</v>
      </c>
      <c r="X35" s="18">
        <v>5.729799047761968E-2</v>
      </c>
      <c r="Y35" s="18">
        <v>73301</v>
      </c>
      <c r="Z35" s="19" t="s">
        <v>19</v>
      </c>
      <c r="AA35" s="19" t="s">
        <v>19</v>
      </c>
      <c r="AB35" s="18">
        <v>73301</v>
      </c>
      <c r="AC35" s="19" t="s">
        <v>19</v>
      </c>
      <c r="AD35" s="19" t="s">
        <v>19</v>
      </c>
      <c r="AE35" s="18">
        <v>73301</v>
      </c>
      <c r="AF35" s="19" t="s">
        <v>19</v>
      </c>
      <c r="AG35" s="19" t="s">
        <v>19</v>
      </c>
      <c r="AH35" s="18">
        <v>73301</v>
      </c>
      <c r="AI35" s="19" t="s">
        <v>19</v>
      </c>
      <c r="AJ35" s="19" t="s">
        <v>19</v>
      </c>
      <c r="AK35" s="18">
        <v>73301</v>
      </c>
      <c r="AL35" s="19" t="s">
        <v>19</v>
      </c>
      <c r="AM35" s="19" t="s">
        <v>19</v>
      </c>
      <c r="AN35" s="18">
        <v>623474</v>
      </c>
      <c r="AO35" s="19" t="s">
        <v>19</v>
      </c>
      <c r="AP35" s="19" t="s">
        <v>19</v>
      </c>
      <c r="AQ35" s="20"/>
    </row>
    <row r="36" spans="1:43" ht="40.5">
      <c r="A36" s="15">
        <v>6</v>
      </c>
      <c r="B36" s="16" t="s">
        <v>46</v>
      </c>
      <c r="C36" s="148">
        <v>1255350</v>
      </c>
      <c r="D36" s="136">
        <v>1255350</v>
      </c>
      <c r="E36" s="136"/>
      <c r="F36" s="136">
        <v>947930</v>
      </c>
      <c r="G36" s="136">
        <v>264994</v>
      </c>
      <c r="H36" s="136">
        <v>21.109172740669933</v>
      </c>
      <c r="I36" s="136">
        <v>27.955017775574145</v>
      </c>
      <c r="J36" s="136">
        <v>264994</v>
      </c>
      <c r="K36" s="136">
        <f>J36/C36*100</f>
        <v>21.109172740669933</v>
      </c>
      <c r="L36" s="136">
        <f>J36/F36*100</f>
        <v>27.955017775574149</v>
      </c>
      <c r="M36" s="19" t="s">
        <v>19</v>
      </c>
      <c r="N36" s="19" t="s">
        <v>19</v>
      </c>
      <c r="O36" s="19" t="s">
        <v>19</v>
      </c>
      <c r="P36" s="18">
        <v>18242</v>
      </c>
      <c r="Q36" s="18">
        <v>1659</v>
      </c>
      <c r="R36" s="18">
        <v>9.0943975441289329</v>
      </c>
      <c r="S36" s="18">
        <v>18242</v>
      </c>
      <c r="T36" s="19" t="s">
        <v>19</v>
      </c>
      <c r="U36" s="19" t="s">
        <v>19</v>
      </c>
      <c r="V36" s="18">
        <v>18242</v>
      </c>
      <c r="W36" s="19" t="s">
        <v>19</v>
      </c>
      <c r="X36" s="19" t="s">
        <v>19</v>
      </c>
      <c r="Y36" s="18">
        <v>18242</v>
      </c>
      <c r="Z36" s="19" t="s">
        <v>19</v>
      </c>
      <c r="AA36" s="19" t="s">
        <v>19</v>
      </c>
      <c r="AB36" s="18">
        <v>18242</v>
      </c>
      <c r="AC36" s="19" t="s">
        <v>19</v>
      </c>
      <c r="AD36" s="19" t="s">
        <v>19</v>
      </c>
      <c r="AE36" s="18">
        <v>18242</v>
      </c>
      <c r="AF36" s="19" t="s">
        <v>19</v>
      </c>
      <c r="AG36" s="19" t="s">
        <v>19</v>
      </c>
      <c r="AH36" s="18">
        <v>18242</v>
      </c>
      <c r="AI36" s="19" t="s">
        <v>19</v>
      </c>
      <c r="AJ36" s="19" t="s">
        <v>19</v>
      </c>
      <c r="AK36" s="18">
        <v>18242</v>
      </c>
      <c r="AL36" s="19" t="s">
        <v>19</v>
      </c>
      <c r="AM36" s="19" t="s">
        <v>19</v>
      </c>
      <c r="AN36" s="18">
        <v>111002</v>
      </c>
      <c r="AO36" s="19" t="s">
        <v>19</v>
      </c>
      <c r="AP36" s="19" t="s">
        <v>19</v>
      </c>
      <c r="AQ36" s="20"/>
    </row>
    <row r="37" spans="1:43" ht="40.5">
      <c r="A37" s="15">
        <v>7</v>
      </c>
      <c r="B37" s="16" t="s">
        <v>47</v>
      </c>
      <c r="C37" s="148">
        <v>3141000</v>
      </c>
      <c r="D37" s="136">
        <v>3141000</v>
      </c>
      <c r="E37" s="136"/>
      <c r="F37" s="136">
        <v>2337580</v>
      </c>
      <c r="G37" s="136">
        <v>454530.7</v>
      </c>
      <c r="H37" s="136">
        <v>14.470891435848454</v>
      </c>
      <c r="I37" s="136">
        <v>19.444498156212834</v>
      </c>
      <c r="J37" s="136">
        <v>454530.7</v>
      </c>
      <c r="K37" s="136">
        <f>J37/C37*100</f>
        <v>14.470891435848458</v>
      </c>
      <c r="L37" s="136">
        <f>J37/F37*100</f>
        <v>19.444498156212838</v>
      </c>
      <c r="M37" s="19" t="s">
        <v>19</v>
      </c>
      <c r="N37" s="19" t="s">
        <v>19</v>
      </c>
      <c r="O37" s="19" t="s">
        <v>19</v>
      </c>
      <c r="P37" s="18">
        <v>43509</v>
      </c>
      <c r="Q37" s="18">
        <v>8609</v>
      </c>
      <c r="R37" s="18">
        <v>19.786710795467606</v>
      </c>
      <c r="S37" s="18">
        <v>43509</v>
      </c>
      <c r="T37" s="19" t="s">
        <v>19</v>
      </c>
      <c r="U37" s="19" t="s">
        <v>19</v>
      </c>
      <c r="V37" s="18">
        <v>43509</v>
      </c>
      <c r="W37" s="18">
        <v>21</v>
      </c>
      <c r="X37" s="18">
        <v>4.8265876025649863E-2</v>
      </c>
      <c r="Y37" s="18">
        <v>43509</v>
      </c>
      <c r="Z37" s="19" t="s">
        <v>19</v>
      </c>
      <c r="AA37" s="19" t="s">
        <v>19</v>
      </c>
      <c r="AB37" s="18">
        <v>43509</v>
      </c>
      <c r="AC37" s="19" t="s">
        <v>19</v>
      </c>
      <c r="AD37" s="19" t="s">
        <v>19</v>
      </c>
      <c r="AE37" s="18">
        <v>43509</v>
      </c>
      <c r="AF37" s="19" t="s">
        <v>19</v>
      </c>
      <c r="AG37" s="19" t="s">
        <v>19</v>
      </c>
      <c r="AH37" s="18">
        <v>43509</v>
      </c>
      <c r="AI37" s="18">
        <v>349</v>
      </c>
      <c r="AJ37" s="18">
        <v>0.8021328920453239</v>
      </c>
      <c r="AK37" s="18">
        <v>43509</v>
      </c>
      <c r="AL37" s="18">
        <v>419</v>
      </c>
      <c r="AM37" s="18">
        <v>0.9630191454641569</v>
      </c>
      <c r="AN37" s="18">
        <v>453525</v>
      </c>
      <c r="AO37" s="18">
        <v>5478.84</v>
      </c>
      <c r="AP37" s="18">
        <v>1.2080568877129156</v>
      </c>
      <c r="AQ37" s="20"/>
    </row>
    <row r="38" spans="1:43" ht="40.5">
      <c r="A38" s="15">
        <v>8</v>
      </c>
      <c r="B38" s="16" t="s">
        <v>48</v>
      </c>
      <c r="C38" s="148">
        <v>1055570</v>
      </c>
      <c r="D38" s="136">
        <v>1055570</v>
      </c>
      <c r="E38" s="136"/>
      <c r="F38" s="136">
        <v>765650</v>
      </c>
      <c r="G38" s="136">
        <v>182783</v>
      </c>
      <c r="H38" s="136">
        <v>17.316047254090208</v>
      </c>
      <c r="I38" s="136">
        <v>23.872918435316397</v>
      </c>
      <c r="J38" s="136">
        <v>182783</v>
      </c>
      <c r="K38" s="136">
        <f>J38/C38*100</f>
        <v>17.316047254090208</v>
      </c>
      <c r="L38" s="136">
        <f>J38/F38*100</f>
        <v>23.872918435316397</v>
      </c>
      <c r="M38" s="19" t="s">
        <v>19</v>
      </c>
      <c r="N38" s="19" t="s">
        <v>19</v>
      </c>
      <c r="O38" s="19" t="s">
        <v>19</v>
      </c>
      <c r="P38" s="18">
        <v>11802</v>
      </c>
      <c r="Q38" s="18">
        <v>1012</v>
      </c>
      <c r="R38" s="18">
        <v>8.5748178274868661</v>
      </c>
      <c r="S38" s="18">
        <v>11802</v>
      </c>
      <c r="T38" s="18">
        <v>522</v>
      </c>
      <c r="U38" s="18">
        <v>4.4229791560752414</v>
      </c>
      <c r="V38" s="18">
        <v>11802</v>
      </c>
      <c r="W38" s="18">
        <v>13</v>
      </c>
      <c r="X38" s="18">
        <v>0.11015082189459414</v>
      </c>
      <c r="Y38" s="18">
        <v>11802</v>
      </c>
      <c r="Z38" s="18">
        <v>406</v>
      </c>
      <c r="AA38" s="18">
        <v>3.4400948991696323</v>
      </c>
      <c r="AB38" s="18">
        <v>11802</v>
      </c>
      <c r="AC38" s="18">
        <v>1</v>
      </c>
      <c r="AD38" s="18">
        <v>8.4731401457380107E-3</v>
      </c>
      <c r="AE38" s="18">
        <v>11802</v>
      </c>
      <c r="AF38" s="19" t="s">
        <v>19</v>
      </c>
      <c r="AG38" s="19" t="s">
        <v>19</v>
      </c>
      <c r="AH38" s="18">
        <v>11802</v>
      </c>
      <c r="AI38" s="19" t="s">
        <v>19</v>
      </c>
      <c r="AJ38" s="19" t="s">
        <v>19</v>
      </c>
      <c r="AK38" s="18">
        <v>11802</v>
      </c>
      <c r="AL38" s="19" t="s">
        <v>19</v>
      </c>
      <c r="AM38" s="19" t="s">
        <v>19</v>
      </c>
      <c r="AN38" s="18">
        <v>102175</v>
      </c>
      <c r="AO38" s="19" t="s">
        <v>19</v>
      </c>
      <c r="AP38" s="19" t="s">
        <v>19</v>
      </c>
      <c r="AQ38" s="20" t="s">
        <v>14</v>
      </c>
    </row>
    <row r="39" spans="1:43" ht="40.5">
      <c r="A39" s="15">
        <v>9</v>
      </c>
      <c r="B39" s="16" t="s">
        <v>49</v>
      </c>
      <c r="C39" s="148">
        <v>1396330</v>
      </c>
      <c r="D39" s="136">
        <v>1396330</v>
      </c>
      <c r="E39" s="136"/>
      <c r="F39" s="136">
        <v>1035650</v>
      </c>
      <c r="G39" s="136">
        <v>320296.64</v>
      </c>
      <c r="H39" s="136">
        <v>22.938462970787707</v>
      </c>
      <c r="I39" s="136">
        <v>30.927112441461887</v>
      </c>
      <c r="J39" s="136">
        <v>320296.64</v>
      </c>
      <c r="K39" s="136">
        <f>J39/C39*100</f>
        <v>22.938462970787711</v>
      </c>
      <c r="L39" s="136">
        <f>J39/F39*100</f>
        <v>30.927112441461883</v>
      </c>
      <c r="M39" s="19" t="s">
        <v>19</v>
      </c>
      <c r="N39" s="19" t="s">
        <v>19</v>
      </c>
      <c r="O39" s="19" t="s">
        <v>19</v>
      </c>
      <c r="P39" s="18">
        <v>18058</v>
      </c>
      <c r="Q39" s="18">
        <v>928</v>
      </c>
      <c r="R39" s="18">
        <v>5.1389965666186734</v>
      </c>
      <c r="S39" s="18">
        <v>18058</v>
      </c>
      <c r="T39" s="19" t="s">
        <v>19</v>
      </c>
      <c r="U39" s="19" t="s">
        <v>19</v>
      </c>
      <c r="V39" s="18">
        <v>18058</v>
      </c>
      <c r="W39" s="18">
        <v>9</v>
      </c>
      <c r="X39" s="18">
        <v>4.9839406357293163E-2</v>
      </c>
      <c r="Y39" s="18">
        <v>18058</v>
      </c>
      <c r="Z39" s="19" t="s">
        <v>19</v>
      </c>
      <c r="AA39" s="19" t="s">
        <v>19</v>
      </c>
      <c r="AB39" s="18">
        <v>18058</v>
      </c>
      <c r="AC39" s="19" t="s">
        <v>19</v>
      </c>
      <c r="AD39" s="19" t="s">
        <v>19</v>
      </c>
      <c r="AE39" s="18">
        <v>18058</v>
      </c>
      <c r="AF39" s="19" t="s">
        <v>19</v>
      </c>
      <c r="AG39" s="19" t="s">
        <v>19</v>
      </c>
      <c r="AH39" s="18">
        <v>18058</v>
      </c>
      <c r="AI39" s="18">
        <v>28</v>
      </c>
      <c r="AJ39" s="18">
        <v>0.15505593088935651</v>
      </c>
      <c r="AK39" s="18">
        <v>18058</v>
      </c>
      <c r="AL39" s="18">
        <v>34</v>
      </c>
      <c r="AM39" s="18">
        <v>0.18828220179421862</v>
      </c>
      <c r="AN39" s="18">
        <v>272620</v>
      </c>
      <c r="AO39" s="18">
        <v>389.94</v>
      </c>
      <c r="AP39" s="18">
        <v>0.14303426014232262</v>
      </c>
      <c r="AQ39" s="20"/>
    </row>
    <row r="40" spans="1:43" ht="40.5">
      <c r="A40" s="15">
        <v>10</v>
      </c>
      <c r="B40" s="16" t="s">
        <v>50</v>
      </c>
      <c r="C40" s="148">
        <v>2049870</v>
      </c>
      <c r="D40" s="136">
        <v>2049870</v>
      </c>
      <c r="E40" s="136"/>
      <c r="F40" s="136">
        <v>1550020</v>
      </c>
      <c r="G40" s="136">
        <v>572620.49</v>
      </c>
      <c r="H40" s="136">
        <v>27.934478283988742</v>
      </c>
      <c r="I40" s="136">
        <v>36.942780738313054</v>
      </c>
      <c r="J40" s="136">
        <v>572620.49</v>
      </c>
      <c r="K40" s="136">
        <f>J40/C40*100</f>
        <v>27.934478283988739</v>
      </c>
      <c r="L40" s="136">
        <f>J40/F40*100</f>
        <v>36.942780738313054</v>
      </c>
      <c r="M40" s="19" t="s">
        <v>19</v>
      </c>
      <c r="N40" s="19" t="s">
        <v>19</v>
      </c>
      <c r="O40" s="19" t="s">
        <v>19</v>
      </c>
      <c r="P40" s="18">
        <v>25667</v>
      </c>
      <c r="Q40" s="18">
        <v>5949</v>
      </c>
      <c r="R40" s="18">
        <v>23.177621069856237</v>
      </c>
      <c r="S40" s="18">
        <v>25667</v>
      </c>
      <c r="T40" s="18">
        <v>1120</v>
      </c>
      <c r="U40" s="18">
        <v>4.3635796937702107</v>
      </c>
      <c r="V40" s="18">
        <v>25667</v>
      </c>
      <c r="W40" s="18">
        <v>33</v>
      </c>
      <c r="X40" s="18">
        <v>0.12856975883430086</v>
      </c>
      <c r="Y40" s="18">
        <v>25667</v>
      </c>
      <c r="Z40" s="18">
        <v>1120</v>
      </c>
      <c r="AA40" s="18">
        <v>4.3635796937702107</v>
      </c>
      <c r="AB40" s="18">
        <v>25667</v>
      </c>
      <c r="AC40" s="19" t="s">
        <v>19</v>
      </c>
      <c r="AD40" s="19" t="s">
        <v>19</v>
      </c>
      <c r="AE40" s="18">
        <v>25667</v>
      </c>
      <c r="AF40" s="19" t="s">
        <v>19</v>
      </c>
      <c r="AG40" s="19" t="s">
        <v>19</v>
      </c>
      <c r="AH40" s="18">
        <v>25667</v>
      </c>
      <c r="AI40" s="18">
        <v>250</v>
      </c>
      <c r="AJ40" s="18">
        <v>0.97401332450227918</v>
      </c>
      <c r="AK40" s="18">
        <v>25667</v>
      </c>
      <c r="AL40" s="18">
        <v>309</v>
      </c>
      <c r="AM40" s="18">
        <v>1.2038804690848171</v>
      </c>
      <c r="AN40" s="18">
        <v>229594</v>
      </c>
      <c r="AO40" s="18">
        <v>2805.98</v>
      </c>
      <c r="AP40" s="18">
        <v>1.2221486624214917</v>
      </c>
      <c r="AQ40" s="20"/>
    </row>
    <row r="41" spans="1:43" ht="40.5">
      <c r="A41" s="15">
        <v>11</v>
      </c>
      <c r="B41" s="16" t="s">
        <v>51</v>
      </c>
      <c r="C41" s="148">
        <v>2287520</v>
      </c>
      <c r="D41" s="136">
        <v>2287520</v>
      </c>
      <c r="E41" s="136"/>
      <c r="F41" s="136">
        <v>1734880</v>
      </c>
      <c r="G41" s="136">
        <v>436786.51</v>
      </c>
      <c r="H41" s="136">
        <v>19.094325295516544</v>
      </c>
      <c r="I41" s="136">
        <v>25.176756317439825</v>
      </c>
      <c r="J41" s="136">
        <v>436786.51</v>
      </c>
      <c r="K41" s="136">
        <f>J41/C41*100</f>
        <v>19.094325295516544</v>
      </c>
      <c r="L41" s="136">
        <f>J41/F41*100</f>
        <v>25.176756317439825</v>
      </c>
      <c r="M41" s="19" t="s">
        <v>19</v>
      </c>
      <c r="N41" s="19" t="s">
        <v>19</v>
      </c>
      <c r="O41" s="19" t="s">
        <v>19</v>
      </c>
      <c r="P41" s="18">
        <v>37124</v>
      </c>
      <c r="Q41" s="18">
        <v>4643</v>
      </c>
      <c r="R41" s="18">
        <v>12.506734188126279</v>
      </c>
      <c r="S41" s="18">
        <v>37124</v>
      </c>
      <c r="T41" s="19" t="s">
        <v>19</v>
      </c>
      <c r="U41" s="19" t="s">
        <v>19</v>
      </c>
      <c r="V41" s="18">
        <v>37124</v>
      </c>
      <c r="W41" s="18">
        <v>27</v>
      </c>
      <c r="X41" s="18">
        <v>7.2729231763818555E-2</v>
      </c>
      <c r="Y41" s="18">
        <v>37124</v>
      </c>
      <c r="Z41" s="19" t="s">
        <v>19</v>
      </c>
      <c r="AA41" s="19" t="s">
        <v>19</v>
      </c>
      <c r="AB41" s="18">
        <v>37124</v>
      </c>
      <c r="AC41" s="19" t="s">
        <v>19</v>
      </c>
      <c r="AD41" s="19" t="s">
        <v>19</v>
      </c>
      <c r="AE41" s="18">
        <v>37124</v>
      </c>
      <c r="AF41" s="19" t="s">
        <v>19</v>
      </c>
      <c r="AG41" s="19" t="s">
        <v>19</v>
      </c>
      <c r="AH41" s="18">
        <v>37124</v>
      </c>
      <c r="AI41" s="18">
        <v>3</v>
      </c>
      <c r="AJ41" s="18">
        <v>8.081025751535395E-3</v>
      </c>
      <c r="AK41" s="18">
        <v>37124</v>
      </c>
      <c r="AL41" s="18">
        <v>3</v>
      </c>
      <c r="AM41" s="18">
        <v>8.081025751535395E-3</v>
      </c>
      <c r="AN41" s="18">
        <v>474734</v>
      </c>
      <c r="AO41" s="18">
        <v>28.61</v>
      </c>
      <c r="AP41" s="18">
        <v>6.0265327530785659E-3</v>
      </c>
      <c r="AQ41" s="20"/>
    </row>
    <row r="42" spans="1:43" ht="40.5">
      <c r="A42" s="15">
        <v>12</v>
      </c>
      <c r="B42" s="16" t="s">
        <v>52</v>
      </c>
      <c r="C42" s="148">
        <v>2084140</v>
      </c>
      <c r="D42" s="136">
        <v>2084140</v>
      </c>
      <c r="E42" s="136"/>
      <c r="F42" s="136">
        <v>1561070</v>
      </c>
      <c r="G42" s="136">
        <v>681324.34</v>
      </c>
      <c r="H42" s="136">
        <v>32.690910399493319</v>
      </c>
      <c r="I42" s="136">
        <v>43.644701390712775</v>
      </c>
      <c r="J42" s="136">
        <v>681324.34</v>
      </c>
      <c r="K42" s="136">
        <f>J42/C42*100</f>
        <v>32.690910399493319</v>
      </c>
      <c r="L42" s="136">
        <f>J42/F42*100</f>
        <v>43.644701390712775</v>
      </c>
      <c r="M42" s="19" t="s">
        <v>19</v>
      </c>
      <c r="N42" s="19" t="s">
        <v>19</v>
      </c>
      <c r="O42" s="19" t="s">
        <v>19</v>
      </c>
      <c r="P42" s="18">
        <v>31449</v>
      </c>
      <c r="Q42" s="18">
        <v>3774</v>
      </c>
      <c r="R42" s="18">
        <v>12.000381570161213</v>
      </c>
      <c r="S42" s="18">
        <v>31449</v>
      </c>
      <c r="T42" s="18">
        <v>889</v>
      </c>
      <c r="U42" s="18">
        <v>2.8267989443225541</v>
      </c>
      <c r="V42" s="18">
        <v>31449</v>
      </c>
      <c r="W42" s="18">
        <v>34</v>
      </c>
      <c r="X42" s="18">
        <v>0.10811154567712804</v>
      </c>
      <c r="Y42" s="18">
        <v>31449</v>
      </c>
      <c r="Z42" s="19" t="s">
        <v>19</v>
      </c>
      <c r="AA42" s="19" t="s">
        <v>19</v>
      </c>
      <c r="AB42" s="18">
        <v>31449</v>
      </c>
      <c r="AC42" s="18">
        <v>5</v>
      </c>
      <c r="AD42" s="18">
        <v>1.5898756717224714E-2</v>
      </c>
      <c r="AE42" s="18">
        <v>31449</v>
      </c>
      <c r="AF42" s="19" t="s">
        <v>19</v>
      </c>
      <c r="AG42" s="19" t="s">
        <v>19</v>
      </c>
      <c r="AH42" s="18">
        <v>31449</v>
      </c>
      <c r="AI42" s="18">
        <v>36</v>
      </c>
      <c r="AJ42" s="18">
        <v>0.11447104836401793</v>
      </c>
      <c r="AK42" s="18">
        <v>31449</v>
      </c>
      <c r="AL42" s="18">
        <v>39</v>
      </c>
      <c r="AM42" s="18">
        <v>0.12401030239435278</v>
      </c>
      <c r="AN42" s="18">
        <v>327598</v>
      </c>
      <c r="AO42" s="18">
        <v>769.13</v>
      </c>
      <c r="AP42" s="18">
        <v>0.23477860060195727</v>
      </c>
      <c r="AQ42" s="20" t="s">
        <v>14</v>
      </c>
    </row>
    <row r="43" spans="1:43" ht="40.5">
      <c r="A43" s="15">
        <v>13</v>
      </c>
      <c r="B43" s="16" t="s">
        <v>53</v>
      </c>
      <c r="C43" s="148">
        <v>1314430</v>
      </c>
      <c r="D43" s="136">
        <v>1314430</v>
      </c>
      <c r="E43" s="136"/>
      <c r="F43" s="136">
        <v>965790</v>
      </c>
      <c r="G43" s="136">
        <v>281985</v>
      </c>
      <c r="H43" s="136">
        <v>21.453025265704525</v>
      </c>
      <c r="I43" s="136">
        <v>29.197341036871368</v>
      </c>
      <c r="J43" s="136">
        <v>281985</v>
      </c>
      <c r="K43" s="136">
        <f>J43/C43*100</f>
        <v>21.453025265704525</v>
      </c>
      <c r="L43" s="136">
        <f>J43/F43*100</f>
        <v>29.197341036871372</v>
      </c>
      <c r="M43" s="19" t="s">
        <v>19</v>
      </c>
      <c r="N43" s="19" t="s">
        <v>19</v>
      </c>
      <c r="O43" s="19" t="s">
        <v>19</v>
      </c>
      <c r="P43" s="18">
        <v>15774</v>
      </c>
      <c r="Q43" s="18">
        <v>630</v>
      </c>
      <c r="R43" s="18">
        <v>3.9939140357550396</v>
      </c>
      <c r="S43" s="18">
        <v>15774</v>
      </c>
      <c r="T43" s="18">
        <v>452</v>
      </c>
      <c r="U43" s="18">
        <v>2.8654748320020285</v>
      </c>
      <c r="V43" s="18">
        <v>15774</v>
      </c>
      <c r="W43" s="18">
        <v>16</v>
      </c>
      <c r="X43" s="18">
        <v>0.10143273741600102</v>
      </c>
      <c r="Y43" s="18">
        <v>15774</v>
      </c>
      <c r="Z43" s="19" t="s">
        <v>19</v>
      </c>
      <c r="AA43" s="19" t="s">
        <v>19</v>
      </c>
      <c r="AB43" s="18">
        <v>15774</v>
      </c>
      <c r="AC43" s="19" t="s">
        <v>19</v>
      </c>
      <c r="AD43" s="19" t="s">
        <v>19</v>
      </c>
      <c r="AE43" s="18">
        <v>15774</v>
      </c>
      <c r="AF43" s="19" t="s">
        <v>19</v>
      </c>
      <c r="AG43" s="19" t="s">
        <v>19</v>
      </c>
      <c r="AH43" s="18">
        <v>15774</v>
      </c>
      <c r="AI43" s="18">
        <v>1</v>
      </c>
      <c r="AJ43" s="18">
        <v>6.3395460885000638E-3</v>
      </c>
      <c r="AK43" s="18">
        <v>15774</v>
      </c>
      <c r="AL43" s="18">
        <v>2</v>
      </c>
      <c r="AM43" s="18">
        <v>1.2679092177000128E-2</v>
      </c>
      <c r="AN43" s="18">
        <v>124263</v>
      </c>
      <c r="AO43" s="18">
        <v>32.89</v>
      </c>
      <c r="AP43" s="18">
        <v>2.646805565614865E-2</v>
      </c>
      <c r="AQ43" s="20"/>
    </row>
    <row r="44" spans="1:43" ht="40.5">
      <c r="A44" s="15">
        <v>14</v>
      </c>
      <c r="B44" s="16" t="s">
        <v>54</v>
      </c>
      <c r="C44" s="148">
        <v>725730</v>
      </c>
      <c r="D44" s="136">
        <v>725730</v>
      </c>
      <c r="E44" s="136"/>
      <c r="F44" s="136">
        <v>526150</v>
      </c>
      <c r="G44" s="136">
        <v>167536.57999999999</v>
      </c>
      <c r="H44" s="136">
        <v>23.085249335152191</v>
      </c>
      <c r="I44" s="136">
        <v>31.841980423833508</v>
      </c>
      <c r="J44" s="136">
        <v>167536.57999999999</v>
      </c>
      <c r="K44" s="136">
        <f>J44/C44*100</f>
        <v>23.085249335152188</v>
      </c>
      <c r="L44" s="136">
        <f>J44/F44*100</f>
        <v>31.841980423833505</v>
      </c>
      <c r="M44" s="19" t="s">
        <v>19</v>
      </c>
      <c r="N44" s="19" t="s">
        <v>19</v>
      </c>
      <c r="O44" s="19" t="s">
        <v>19</v>
      </c>
      <c r="P44" s="18">
        <v>7018</v>
      </c>
      <c r="Q44" s="18">
        <v>980</v>
      </c>
      <c r="R44" s="18">
        <v>13.964092333998291</v>
      </c>
      <c r="S44" s="18">
        <v>7018</v>
      </c>
      <c r="T44" s="18">
        <v>758</v>
      </c>
      <c r="U44" s="18">
        <v>10.800797948133372</v>
      </c>
      <c r="V44" s="18">
        <v>7018</v>
      </c>
      <c r="W44" s="18">
        <v>18</v>
      </c>
      <c r="X44" s="18">
        <v>0.25648332858364209</v>
      </c>
      <c r="Y44" s="18">
        <v>7018</v>
      </c>
      <c r="Z44" s="18">
        <v>394</v>
      </c>
      <c r="AA44" s="18">
        <v>5.6141350812197208</v>
      </c>
      <c r="AB44" s="18">
        <v>7018</v>
      </c>
      <c r="AC44" s="18">
        <v>6</v>
      </c>
      <c r="AD44" s="18">
        <v>8.5494442861214021E-2</v>
      </c>
      <c r="AE44" s="18">
        <v>7018</v>
      </c>
      <c r="AF44" s="19" t="s">
        <v>19</v>
      </c>
      <c r="AG44" s="19" t="s">
        <v>19</v>
      </c>
      <c r="AH44" s="18">
        <v>7018</v>
      </c>
      <c r="AI44" s="18">
        <v>153</v>
      </c>
      <c r="AJ44" s="18">
        <v>2.1801082929609574</v>
      </c>
      <c r="AK44" s="18">
        <v>7018</v>
      </c>
      <c r="AL44" s="18">
        <v>188</v>
      </c>
      <c r="AM44" s="18">
        <v>2.6788258763180393</v>
      </c>
      <c r="AN44" s="18">
        <v>52536</v>
      </c>
      <c r="AO44" s="18">
        <v>1525.5</v>
      </c>
      <c r="AP44" s="18">
        <v>2.9037231612608494</v>
      </c>
      <c r="AQ44" s="20" t="s">
        <v>14</v>
      </c>
    </row>
    <row r="45" spans="1:43" ht="40.5">
      <c r="A45" s="15">
        <v>15</v>
      </c>
      <c r="B45" s="16" t="s">
        <v>55</v>
      </c>
      <c r="C45" s="148">
        <v>1656280</v>
      </c>
      <c r="D45" s="136">
        <v>1656280</v>
      </c>
      <c r="E45" s="136"/>
      <c r="F45" s="136">
        <v>1215650</v>
      </c>
      <c r="G45" s="136">
        <v>359171.58</v>
      </c>
      <c r="H45" s="136">
        <v>21.68543845243558</v>
      </c>
      <c r="I45" s="136">
        <v>29.545640603792211</v>
      </c>
      <c r="J45" s="136">
        <v>359171.58</v>
      </c>
      <c r="K45" s="136">
        <f>J45/C45*100</f>
        <v>21.68543845243558</v>
      </c>
      <c r="L45" s="136">
        <f>J45/F45*100</f>
        <v>29.545640603792211</v>
      </c>
      <c r="M45" s="19" t="s">
        <v>19</v>
      </c>
      <c r="N45" s="19" t="s">
        <v>19</v>
      </c>
      <c r="O45" s="19" t="s">
        <v>19</v>
      </c>
      <c r="P45" s="18">
        <v>20885</v>
      </c>
      <c r="Q45" s="18">
        <v>5711</v>
      </c>
      <c r="R45" s="18">
        <v>27.344984438592292</v>
      </c>
      <c r="S45" s="18">
        <v>20885</v>
      </c>
      <c r="T45" s="19" t="s">
        <v>19</v>
      </c>
      <c r="U45" s="19" t="s">
        <v>19</v>
      </c>
      <c r="V45" s="18">
        <v>20885</v>
      </c>
      <c r="W45" s="19" t="s">
        <v>19</v>
      </c>
      <c r="X45" s="19" t="s">
        <v>19</v>
      </c>
      <c r="Y45" s="18">
        <v>20885</v>
      </c>
      <c r="Z45" s="19" t="s">
        <v>19</v>
      </c>
      <c r="AA45" s="19" t="s">
        <v>19</v>
      </c>
      <c r="AB45" s="18">
        <v>20885</v>
      </c>
      <c r="AC45" s="19" t="s">
        <v>19</v>
      </c>
      <c r="AD45" s="19" t="s">
        <v>19</v>
      </c>
      <c r="AE45" s="18">
        <v>20885</v>
      </c>
      <c r="AF45" s="19" t="s">
        <v>19</v>
      </c>
      <c r="AG45" s="19" t="s">
        <v>19</v>
      </c>
      <c r="AH45" s="18">
        <v>20885</v>
      </c>
      <c r="AI45" s="19" t="s">
        <v>19</v>
      </c>
      <c r="AJ45" s="19" t="s">
        <v>19</v>
      </c>
      <c r="AK45" s="18">
        <v>20885</v>
      </c>
      <c r="AL45" s="19" t="s">
        <v>19</v>
      </c>
      <c r="AM45" s="19" t="s">
        <v>19</v>
      </c>
      <c r="AN45" s="18">
        <v>187823</v>
      </c>
      <c r="AO45" s="19" t="s">
        <v>19</v>
      </c>
      <c r="AP45" s="19" t="s">
        <v>19</v>
      </c>
      <c r="AQ45" s="20"/>
    </row>
    <row r="46" spans="1:43" ht="40.5">
      <c r="A46" s="15">
        <v>16</v>
      </c>
      <c r="B46" s="16" t="s">
        <v>56</v>
      </c>
      <c r="C46" s="148">
        <v>1654700</v>
      </c>
      <c r="D46" s="136">
        <v>1654700</v>
      </c>
      <c r="E46" s="136"/>
      <c r="F46" s="136">
        <v>1214250</v>
      </c>
      <c r="G46" s="136">
        <v>272798.64</v>
      </c>
      <c r="H46" s="136">
        <v>16.486289961926634</v>
      </c>
      <c r="I46" s="136">
        <v>22.466431130327361</v>
      </c>
      <c r="J46" s="136">
        <v>272798.64</v>
      </c>
      <c r="K46" s="136">
        <f>J46/C46*100</f>
        <v>16.486289961926634</v>
      </c>
      <c r="L46" s="136">
        <f>J46/F46*100</f>
        <v>22.466431130327365</v>
      </c>
      <c r="M46" s="19" t="s">
        <v>19</v>
      </c>
      <c r="N46" s="19" t="s">
        <v>19</v>
      </c>
      <c r="O46" s="19" t="s">
        <v>19</v>
      </c>
      <c r="P46" s="18">
        <v>20840</v>
      </c>
      <c r="Q46" s="18">
        <v>6551</v>
      </c>
      <c r="R46" s="18">
        <v>31.434740882917467</v>
      </c>
      <c r="S46" s="18">
        <v>20840</v>
      </c>
      <c r="T46" s="18">
        <v>4843</v>
      </c>
      <c r="U46" s="18">
        <v>23.238963531669864</v>
      </c>
      <c r="V46" s="18">
        <v>20840</v>
      </c>
      <c r="W46" s="19" t="s">
        <v>19</v>
      </c>
      <c r="X46" s="19" t="s">
        <v>19</v>
      </c>
      <c r="Y46" s="18">
        <v>20840</v>
      </c>
      <c r="Z46" s="18">
        <v>1979</v>
      </c>
      <c r="AA46" s="18">
        <v>9.4961612284069101</v>
      </c>
      <c r="AB46" s="18">
        <v>20840</v>
      </c>
      <c r="AC46" s="18">
        <v>10</v>
      </c>
      <c r="AD46" s="18">
        <v>4.7984644913627639E-2</v>
      </c>
      <c r="AE46" s="18">
        <v>20840</v>
      </c>
      <c r="AF46" s="19" t="s">
        <v>19</v>
      </c>
      <c r="AG46" s="19" t="s">
        <v>19</v>
      </c>
      <c r="AH46" s="18">
        <v>20840</v>
      </c>
      <c r="AI46" s="19" t="s">
        <v>19</v>
      </c>
      <c r="AJ46" s="19" t="s">
        <v>19</v>
      </c>
      <c r="AK46" s="18">
        <v>20840</v>
      </c>
      <c r="AL46" s="19" t="s">
        <v>19</v>
      </c>
      <c r="AM46" s="19" t="s">
        <v>19</v>
      </c>
      <c r="AN46" s="18">
        <v>195458</v>
      </c>
      <c r="AO46" s="19" t="s">
        <v>19</v>
      </c>
      <c r="AP46" s="19" t="s">
        <v>19</v>
      </c>
      <c r="AQ46" s="20" t="s">
        <v>14</v>
      </c>
    </row>
    <row r="47" spans="1:43" ht="40.5">
      <c r="A47" s="15">
        <v>17</v>
      </c>
      <c r="B47" s="16" t="s">
        <v>57</v>
      </c>
      <c r="C47" s="148">
        <v>2379220</v>
      </c>
      <c r="D47" s="136">
        <v>2379220</v>
      </c>
      <c r="E47" s="136"/>
      <c r="F47" s="136">
        <v>1765340</v>
      </c>
      <c r="G47" s="136">
        <v>713092.7</v>
      </c>
      <c r="H47" s="136">
        <v>29.971700809508999</v>
      </c>
      <c r="I47" s="136">
        <v>40.394071397011338</v>
      </c>
      <c r="J47" s="136">
        <v>713092.7</v>
      </c>
      <c r="K47" s="136">
        <f>J47/C47*100</f>
        <v>29.971700809508995</v>
      </c>
      <c r="L47" s="136">
        <f>J47/F47*100</f>
        <v>40.394071397011338</v>
      </c>
      <c r="M47" s="19" t="s">
        <v>19</v>
      </c>
      <c r="N47" s="19" t="s">
        <v>19</v>
      </c>
      <c r="O47" s="19" t="s">
        <v>19</v>
      </c>
      <c r="P47" s="18">
        <v>32565</v>
      </c>
      <c r="Q47" s="18">
        <v>4292</v>
      </c>
      <c r="R47" s="18">
        <v>13.179794257638569</v>
      </c>
      <c r="S47" s="18">
        <v>32565</v>
      </c>
      <c r="T47" s="18">
        <v>3952</v>
      </c>
      <c r="U47" s="18">
        <v>12.135728542914173</v>
      </c>
      <c r="V47" s="18">
        <v>32565</v>
      </c>
      <c r="W47" s="19" t="s">
        <v>19</v>
      </c>
      <c r="X47" s="19" t="s">
        <v>19</v>
      </c>
      <c r="Y47" s="18">
        <v>32565</v>
      </c>
      <c r="Z47" s="19" t="s">
        <v>19</v>
      </c>
      <c r="AA47" s="19" t="s">
        <v>19</v>
      </c>
      <c r="AB47" s="18">
        <v>32565</v>
      </c>
      <c r="AC47" s="19" t="s">
        <v>19</v>
      </c>
      <c r="AD47" s="19" t="s">
        <v>19</v>
      </c>
      <c r="AE47" s="18">
        <v>32565</v>
      </c>
      <c r="AF47" s="19" t="s">
        <v>19</v>
      </c>
      <c r="AG47" s="19" t="s">
        <v>19</v>
      </c>
      <c r="AH47" s="18">
        <v>32565</v>
      </c>
      <c r="AI47" s="18">
        <v>2</v>
      </c>
      <c r="AJ47" s="18">
        <v>6.141563027790572E-3</v>
      </c>
      <c r="AK47" s="18">
        <v>32565</v>
      </c>
      <c r="AL47" s="18">
        <v>2</v>
      </c>
      <c r="AM47" s="18">
        <v>6.141563027790572E-3</v>
      </c>
      <c r="AN47" s="18">
        <v>279845</v>
      </c>
      <c r="AO47" s="18">
        <v>15.6</v>
      </c>
      <c r="AP47" s="18">
        <v>5.5745144633636478E-3</v>
      </c>
      <c r="AQ47" s="20"/>
    </row>
    <row r="48" spans="1:43" ht="40.5">
      <c r="A48" s="15">
        <v>18</v>
      </c>
      <c r="B48" s="16" t="s">
        <v>58</v>
      </c>
      <c r="C48" s="148">
        <v>1072730</v>
      </c>
      <c r="D48" s="136">
        <v>1072730</v>
      </c>
      <c r="E48" s="136"/>
      <c r="F48" s="136">
        <v>770150</v>
      </c>
      <c r="G48" s="136">
        <v>202155.67</v>
      </c>
      <c r="H48" s="136">
        <v>18.844972173799558</v>
      </c>
      <c r="I48" s="136">
        <v>26.248869700707655</v>
      </c>
      <c r="J48" s="136">
        <v>202155.67</v>
      </c>
      <c r="K48" s="136">
        <f>J48/C48*100</f>
        <v>18.844972173799558</v>
      </c>
      <c r="L48" s="136">
        <f>J48/F48*100</f>
        <v>26.248869700707655</v>
      </c>
      <c r="M48" s="19" t="s">
        <v>19</v>
      </c>
      <c r="N48" s="19" t="s">
        <v>19</v>
      </c>
      <c r="O48" s="19" t="s">
        <v>19</v>
      </c>
      <c r="P48" s="18">
        <v>10038</v>
      </c>
      <c r="Q48" s="18">
        <v>4769</v>
      </c>
      <c r="R48" s="18">
        <v>47.509464036660688</v>
      </c>
      <c r="S48" s="18">
        <v>10038</v>
      </c>
      <c r="T48" s="18">
        <v>390</v>
      </c>
      <c r="U48" s="18">
        <v>3.8852361028093245</v>
      </c>
      <c r="V48" s="18">
        <v>10038</v>
      </c>
      <c r="W48" s="18">
        <v>8</v>
      </c>
      <c r="X48" s="18">
        <v>7.9697150826857938E-2</v>
      </c>
      <c r="Y48" s="18">
        <v>10038</v>
      </c>
      <c r="Z48" s="19" t="s">
        <v>19</v>
      </c>
      <c r="AA48" s="19" t="s">
        <v>19</v>
      </c>
      <c r="AB48" s="18">
        <v>10038</v>
      </c>
      <c r="AC48" s="19" t="s">
        <v>19</v>
      </c>
      <c r="AD48" s="19" t="s">
        <v>19</v>
      </c>
      <c r="AE48" s="18">
        <v>10038</v>
      </c>
      <c r="AF48" s="19" t="s">
        <v>19</v>
      </c>
      <c r="AG48" s="19" t="s">
        <v>19</v>
      </c>
      <c r="AH48" s="18">
        <v>10038</v>
      </c>
      <c r="AI48" s="19" t="s">
        <v>19</v>
      </c>
      <c r="AJ48" s="19" t="s">
        <v>19</v>
      </c>
      <c r="AK48" s="18">
        <v>10038</v>
      </c>
      <c r="AL48" s="19" t="s">
        <v>19</v>
      </c>
      <c r="AM48" s="19" t="s">
        <v>19</v>
      </c>
      <c r="AN48" s="18">
        <v>132048</v>
      </c>
      <c r="AO48" s="19" t="s">
        <v>19</v>
      </c>
      <c r="AP48" s="19" t="s">
        <v>19</v>
      </c>
      <c r="AQ48" s="20"/>
    </row>
    <row r="49" spans="1:43" ht="40.5">
      <c r="A49" s="15">
        <v>19</v>
      </c>
      <c r="B49" s="16" t="s">
        <v>59</v>
      </c>
      <c r="C49" s="148">
        <v>1054660</v>
      </c>
      <c r="D49" s="136">
        <v>1054660</v>
      </c>
      <c r="E49" s="136"/>
      <c r="F49" s="136">
        <v>764950</v>
      </c>
      <c r="G49" s="136">
        <v>299594</v>
      </c>
      <c r="H49" s="136">
        <v>28.406690307776913</v>
      </c>
      <c r="I49" s="136">
        <v>39.165174194391788</v>
      </c>
      <c r="J49" s="136">
        <v>299594</v>
      </c>
      <c r="K49" s="136">
        <f>J49/C49*100</f>
        <v>28.406690307776916</v>
      </c>
      <c r="L49" s="136">
        <f>J49/F49*100</f>
        <v>39.165174194391788</v>
      </c>
      <c r="M49" s="19" t="s">
        <v>19</v>
      </c>
      <c r="N49" s="19" t="s">
        <v>19</v>
      </c>
      <c r="O49" s="19" t="s">
        <v>19</v>
      </c>
      <c r="P49" s="18">
        <v>11776</v>
      </c>
      <c r="Q49" s="18">
        <v>4988</v>
      </c>
      <c r="R49" s="18">
        <v>42.357336956521742</v>
      </c>
      <c r="S49" s="18">
        <v>11776</v>
      </c>
      <c r="T49" s="18">
        <v>4266</v>
      </c>
      <c r="U49" s="18">
        <v>36.226222826086953</v>
      </c>
      <c r="V49" s="18">
        <v>11776</v>
      </c>
      <c r="W49" s="18">
        <v>23</v>
      </c>
      <c r="X49" s="18">
        <v>0.1953125</v>
      </c>
      <c r="Y49" s="18">
        <v>11776</v>
      </c>
      <c r="Z49" s="18">
        <v>4266</v>
      </c>
      <c r="AA49" s="18">
        <v>36.226222826086953</v>
      </c>
      <c r="AB49" s="18">
        <v>11776</v>
      </c>
      <c r="AC49" s="18">
        <v>6</v>
      </c>
      <c r="AD49" s="18">
        <v>5.0951086956521736E-2</v>
      </c>
      <c r="AE49" s="18">
        <v>11776</v>
      </c>
      <c r="AF49" s="19" t="s">
        <v>19</v>
      </c>
      <c r="AG49" s="19" t="s">
        <v>19</v>
      </c>
      <c r="AH49" s="18">
        <v>11776</v>
      </c>
      <c r="AI49" s="19" t="s">
        <v>19</v>
      </c>
      <c r="AJ49" s="19" t="s">
        <v>19</v>
      </c>
      <c r="AK49" s="18">
        <v>11776</v>
      </c>
      <c r="AL49" s="19" t="s">
        <v>19</v>
      </c>
      <c r="AM49" s="19" t="s">
        <v>19</v>
      </c>
      <c r="AN49" s="18">
        <v>117214</v>
      </c>
      <c r="AO49" s="19" t="s">
        <v>19</v>
      </c>
      <c r="AP49" s="19" t="s">
        <v>19</v>
      </c>
      <c r="AQ49" s="20" t="s">
        <v>14</v>
      </c>
    </row>
    <row r="50" spans="1:43" ht="40.5">
      <c r="A50" s="15">
        <v>20</v>
      </c>
      <c r="B50" s="16" t="s">
        <v>60</v>
      </c>
      <c r="C50" s="148">
        <v>2059350</v>
      </c>
      <c r="D50" s="136">
        <v>2059350</v>
      </c>
      <c r="E50" s="136"/>
      <c r="F50" s="136">
        <v>1561160</v>
      </c>
      <c r="G50" s="136">
        <v>541890</v>
      </c>
      <c r="H50" s="136">
        <v>26.313642654235561</v>
      </c>
      <c r="I50" s="136">
        <v>34.710727920264418</v>
      </c>
      <c r="J50" s="136">
        <v>541890</v>
      </c>
      <c r="K50" s="136">
        <f>J50/C50*100</f>
        <v>26.313642654235558</v>
      </c>
      <c r="L50" s="136">
        <f>J50/F50*100</f>
        <v>34.710727920264418</v>
      </c>
      <c r="M50" s="19" t="s">
        <v>19</v>
      </c>
      <c r="N50" s="19" t="s">
        <v>19</v>
      </c>
      <c r="O50" s="19" t="s">
        <v>19</v>
      </c>
      <c r="P50" s="18">
        <v>33934</v>
      </c>
      <c r="Q50" s="18">
        <v>5796</v>
      </c>
      <c r="R50" s="18">
        <v>17.080214534095596</v>
      </c>
      <c r="S50" s="18">
        <v>33934</v>
      </c>
      <c r="T50" s="19" t="s">
        <v>19</v>
      </c>
      <c r="U50" s="19" t="s">
        <v>19</v>
      </c>
      <c r="V50" s="18">
        <v>33934</v>
      </c>
      <c r="W50" s="18">
        <v>22</v>
      </c>
      <c r="X50" s="18">
        <v>6.4831732186008142E-2</v>
      </c>
      <c r="Y50" s="18">
        <v>33934</v>
      </c>
      <c r="Z50" s="19" t="s">
        <v>19</v>
      </c>
      <c r="AA50" s="19" t="s">
        <v>19</v>
      </c>
      <c r="AB50" s="18">
        <v>33934</v>
      </c>
      <c r="AC50" s="19" t="s">
        <v>19</v>
      </c>
      <c r="AD50" s="19" t="s">
        <v>19</v>
      </c>
      <c r="AE50" s="18">
        <v>33934</v>
      </c>
      <c r="AF50" s="19" t="s">
        <v>19</v>
      </c>
      <c r="AG50" s="19" t="s">
        <v>19</v>
      </c>
      <c r="AH50" s="18">
        <v>33934</v>
      </c>
      <c r="AI50" s="18">
        <v>5</v>
      </c>
      <c r="AJ50" s="18">
        <v>1.4734484587729121E-2</v>
      </c>
      <c r="AK50" s="18">
        <v>33934</v>
      </c>
      <c r="AL50" s="18">
        <v>5</v>
      </c>
      <c r="AM50" s="18">
        <v>1.4734484587729121E-2</v>
      </c>
      <c r="AN50" s="18">
        <v>390094</v>
      </c>
      <c r="AO50" s="18">
        <v>80.63</v>
      </c>
      <c r="AP50" s="18">
        <v>2.0669377124487943E-2</v>
      </c>
      <c r="AQ50" s="20"/>
    </row>
    <row r="51" spans="1:43" ht="40.5">
      <c r="A51" s="44" t="s">
        <v>61</v>
      </c>
      <c r="B51" s="45"/>
      <c r="C51" s="139">
        <v>14922430</v>
      </c>
      <c r="D51" s="139">
        <v>14922430</v>
      </c>
      <c r="E51" s="139"/>
      <c r="F51" s="139">
        <v>10736310</v>
      </c>
      <c r="G51" s="139">
        <v>3968955.52</v>
      </c>
      <c r="H51" s="139">
        <v>26.597246695075803</v>
      </c>
      <c r="I51" s="139">
        <v>36.96759426655899</v>
      </c>
      <c r="J51" s="139">
        <f>SUM(J52:J72)</f>
        <v>3968955.5199999991</v>
      </c>
      <c r="K51" s="139">
        <f>J51/C51*100</f>
        <v>26.597246695075793</v>
      </c>
      <c r="L51" s="139">
        <f>J51/F51*100</f>
        <v>36.967594266558983</v>
      </c>
      <c r="M51" s="12" t="s">
        <v>19</v>
      </c>
      <c r="N51" s="12" t="s">
        <v>19</v>
      </c>
      <c r="O51" s="12" t="s">
        <v>19</v>
      </c>
      <c r="P51" s="11">
        <v>118167</v>
      </c>
      <c r="Q51" s="11">
        <v>23013</v>
      </c>
      <c r="R51" s="11">
        <v>19.474980324456066</v>
      </c>
      <c r="S51" s="11">
        <v>118167</v>
      </c>
      <c r="T51" s="11">
        <v>7096</v>
      </c>
      <c r="U51" s="11">
        <v>6.0050606345257131</v>
      </c>
      <c r="V51" s="11">
        <v>118167</v>
      </c>
      <c r="W51" s="11">
        <v>243</v>
      </c>
      <c r="X51" s="11">
        <v>0.20564116885424866</v>
      </c>
      <c r="Y51" s="11">
        <v>118167</v>
      </c>
      <c r="Z51" s="11">
        <v>1362</v>
      </c>
      <c r="AA51" s="11">
        <v>1.1526060575287516</v>
      </c>
      <c r="AB51" s="11">
        <v>118167</v>
      </c>
      <c r="AC51" s="11">
        <v>52</v>
      </c>
      <c r="AD51" s="11">
        <v>4.4005517614900944E-2</v>
      </c>
      <c r="AE51" s="11">
        <v>118167</v>
      </c>
      <c r="AF51" s="11">
        <v>20</v>
      </c>
      <c r="AG51" s="11">
        <v>1.6925199082654212E-2</v>
      </c>
      <c r="AH51" s="11">
        <v>118167</v>
      </c>
      <c r="AI51" s="11">
        <v>1088</v>
      </c>
      <c r="AJ51" s="11">
        <v>0.92073083009638901</v>
      </c>
      <c r="AK51" s="11">
        <v>118167</v>
      </c>
      <c r="AL51" s="11">
        <v>1332</v>
      </c>
      <c r="AM51" s="11">
        <v>1.1272182589047703</v>
      </c>
      <c r="AN51" s="11">
        <v>1636756</v>
      </c>
      <c r="AO51" s="11">
        <v>21159.18</v>
      </c>
      <c r="AP51" s="11">
        <v>1.2927510270315186</v>
      </c>
      <c r="AQ51" s="12" t="s">
        <v>14</v>
      </c>
    </row>
    <row r="52" spans="1:43" ht="20.25">
      <c r="A52" s="15">
        <v>1</v>
      </c>
      <c r="B52" s="16" t="s">
        <v>62</v>
      </c>
      <c r="C52" s="148"/>
      <c r="D52" s="136"/>
      <c r="E52" s="136"/>
      <c r="F52" s="136"/>
      <c r="G52" s="136" t="s">
        <v>19</v>
      </c>
      <c r="H52" s="136" t="s">
        <v>19</v>
      </c>
      <c r="I52" s="136" t="s">
        <v>19</v>
      </c>
      <c r="J52" s="136"/>
      <c r="K52" s="136"/>
      <c r="L52" s="136"/>
      <c r="M52" s="19" t="s">
        <v>19</v>
      </c>
      <c r="N52" s="19" t="s">
        <v>19</v>
      </c>
      <c r="O52" s="19" t="s">
        <v>19</v>
      </c>
      <c r="P52" s="19" t="s">
        <v>19</v>
      </c>
      <c r="Q52" s="19" t="s">
        <v>19</v>
      </c>
      <c r="R52" s="19" t="s">
        <v>19</v>
      </c>
      <c r="S52" s="19" t="s">
        <v>19</v>
      </c>
      <c r="T52" s="19" t="s">
        <v>19</v>
      </c>
      <c r="U52" s="19" t="s">
        <v>19</v>
      </c>
      <c r="V52" s="19" t="s">
        <v>19</v>
      </c>
      <c r="W52" s="19" t="s">
        <v>19</v>
      </c>
      <c r="X52" s="19" t="s">
        <v>19</v>
      </c>
      <c r="Y52" s="19" t="s">
        <v>19</v>
      </c>
      <c r="Z52" s="19" t="s">
        <v>19</v>
      </c>
      <c r="AA52" s="19" t="s">
        <v>19</v>
      </c>
      <c r="AB52" s="19" t="s">
        <v>19</v>
      </c>
      <c r="AC52" s="19" t="s">
        <v>19</v>
      </c>
      <c r="AD52" s="19" t="s">
        <v>19</v>
      </c>
      <c r="AE52" s="19" t="s">
        <v>19</v>
      </c>
      <c r="AF52" s="19" t="s">
        <v>19</v>
      </c>
      <c r="AG52" s="19" t="s">
        <v>19</v>
      </c>
      <c r="AH52" s="19" t="s">
        <v>19</v>
      </c>
      <c r="AI52" s="19" t="s">
        <v>19</v>
      </c>
      <c r="AJ52" s="19" t="s">
        <v>19</v>
      </c>
      <c r="AK52" s="19" t="s">
        <v>19</v>
      </c>
      <c r="AL52" s="19" t="s">
        <v>19</v>
      </c>
      <c r="AM52" s="19" t="s">
        <v>19</v>
      </c>
      <c r="AN52" s="19" t="s">
        <v>19</v>
      </c>
      <c r="AO52" s="19" t="s">
        <v>19</v>
      </c>
      <c r="AP52" s="19" t="s">
        <v>19</v>
      </c>
      <c r="AQ52" s="20"/>
    </row>
    <row r="53" spans="1:43" ht="20.25">
      <c r="A53" s="15">
        <v>2</v>
      </c>
      <c r="B53" s="16" t="s">
        <v>63</v>
      </c>
      <c r="C53" s="148"/>
      <c r="D53" s="136"/>
      <c r="E53" s="136"/>
      <c r="F53" s="136"/>
      <c r="G53" s="136" t="s">
        <v>19</v>
      </c>
      <c r="H53" s="136" t="s">
        <v>19</v>
      </c>
      <c r="I53" s="136" t="s">
        <v>19</v>
      </c>
      <c r="J53" s="136"/>
      <c r="K53" s="136"/>
      <c r="L53" s="136"/>
      <c r="M53" s="19" t="s">
        <v>19</v>
      </c>
      <c r="N53" s="19" t="s">
        <v>19</v>
      </c>
      <c r="O53" s="19" t="s">
        <v>19</v>
      </c>
      <c r="P53" s="19" t="s">
        <v>19</v>
      </c>
      <c r="Q53" s="19" t="s">
        <v>19</v>
      </c>
      <c r="R53" s="19" t="s">
        <v>19</v>
      </c>
      <c r="S53" s="19" t="s">
        <v>19</v>
      </c>
      <c r="T53" s="19" t="s">
        <v>19</v>
      </c>
      <c r="U53" s="19" t="s">
        <v>19</v>
      </c>
      <c r="V53" s="19" t="s">
        <v>19</v>
      </c>
      <c r="W53" s="19" t="s">
        <v>19</v>
      </c>
      <c r="X53" s="19" t="s">
        <v>19</v>
      </c>
      <c r="Y53" s="19" t="s">
        <v>19</v>
      </c>
      <c r="Z53" s="19" t="s">
        <v>19</v>
      </c>
      <c r="AA53" s="19" t="s">
        <v>19</v>
      </c>
      <c r="AB53" s="19" t="s">
        <v>19</v>
      </c>
      <c r="AC53" s="19" t="s">
        <v>19</v>
      </c>
      <c r="AD53" s="19" t="s">
        <v>19</v>
      </c>
      <c r="AE53" s="19" t="s">
        <v>19</v>
      </c>
      <c r="AF53" s="19" t="s">
        <v>19</v>
      </c>
      <c r="AG53" s="19" t="s">
        <v>19</v>
      </c>
      <c r="AH53" s="19" t="s">
        <v>19</v>
      </c>
      <c r="AI53" s="19" t="s">
        <v>19</v>
      </c>
      <c r="AJ53" s="19" t="s">
        <v>19</v>
      </c>
      <c r="AK53" s="19" t="s">
        <v>19</v>
      </c>
      <c r="AL53" s="19" t="s">
        <v>19</v>
      </c>
      <c r="AM53" s="19" t="s">
        <v>19</v>
      </c>
      <c r="AN53" s="19" t="s">
        <v>19</v>
      </c>
      <c r="AO53" s="19" t="s">
        <v>19</v>
      </c>
      <c r="AP53" s="19" t="s">
        <v>19</v>
      </c>
      <c r="AQ53" s="20"/>
    </row>
    <row r="54" spans="1:43" ht="20.25">
      <c r="A54" s="15">
        <v>3</v>
      </c>
      <c r="B54" s="16" t="s">
        <v>64</v>
      </c>
      <c r="C54" s="148"/>
      <c r="D54" s="136"/>
      <c r="E54" s="136"/>
      <c r="F54" s="136"/>
      <c r="G54" s="136" t="s">
        <v>19</v>
      </c>
      <c r="H54" s="136" t="s">
        <v>19</v>
      </c>
      <c r="I54" s="136" t="s">
        <v>19</v>
      </c>
      <c r="J54" s="136"/>
      <c r="K54" s="136"/>
      <c r="L54" s="136"/>
      <c r="M54" s="19" t="s">
        <v>19</v>
      </c>
      <c r="N54" s="19" t="s">
        <v>19</v>
      </c>
      <c r="O54" s="19" t="s">
        <v>19</v>
      </c>
      <c r="P54" s="19" t="s">
        <v>19</v>
      </c>
      <c r="Q54" s="19" t="s">
        <v>19</v>
      </c>
      <c r="R54" s="19" t="s">
        <v>19</v>
      </c>
      <c r="S54" s="19" t="s">
        <v>19</v>
      </c>
      <c r="T54" s="19" t="s">
        <v>19</v>
      </c>
      <c r="U54" s="19" t="s">
        <v>19</v>
      </c>
      <c r="V54" s="19" t="s">
        <v>19</v>
      </c>
      <c r="W54" s="19" t="s">
        <v>19</v>
      </c>
      <c r="X54" s="19" t="s">
        <v>19</v>
      </c>
      <c r="Y54" s="19" t="s">
        <v>19</v>
      </c>
      <c r="Z54" s="19" t="s">
        <v>19</v>
      </c>
      <c r="AA54" s="19" t="s">
        <v>19</v>
      </c>
      <c r="AB54" s="19" t="s">
        <v>19</v>
      </c>
      <c r="AC54" s="19" t="s">
        <v>19</v>
      </c>
      <c r="AD54" s="19" t="s">
        <v>19</v>
      </c>
      <c r="AE54" s="19" t="s">
        <v>19</v>
      </c>
      <c r="AF54" s="19" t="s">
        <v>19</v>
      </c>
      <c r="AG54" s="19" t="s">
        <v>19</v>
      </c>
      <c r="AH54" s="19" t="s">
        <v>19</v>
      </c>
      <c r="AI54" s="19" t="s">
        <v>19</v>
      </c>
      <c r="AJ54" s="19" t="s">
        <v>19</v>
      </c>
      <c r="AK54" s="19" t="s">
        <v>19</v>
      </c>
      <c r="AL54" s="19" t="s">
        <v>19</v>
      </c>
      <c r="AM54" s="19" t="s">
        <v>19</v>
      </c>
      <c r="AN54" s="19" t="s">
        <v>19</v>
      </c>
      <c r="AO54" s="19" t="s">
        <v>19</v>
      </c>
      <c r="AP54" s="19" t="s">
        <v>19</v>
      </c>
      <c r="AQ54" s="20"/>
    </row>
    <row r="55" spans="1:43" ht="40.5">
      <c r="A55" s="15">
        <v>4</v>
      </c>
      <c r="B55" s="16" t="s">
        <v>65</v>
      </c>
      <c r="C55" s="148">
        <v>1448160</v>
      </c>
      <c r="D55" s="136">
        <v>1448160</v>
      </c>
      <c r="E55" s="136"/>
      <c r="F55" s="136">
        <v>1026640</v>
      </c>
      <c r="G55" s="136">
        <v>429359</v>
      </c>
      <c r="H55" s="136">
        <v>29.648588553750965</v>
      </c>
      <c r="I55" s="136">
        <v>41.82176809787267</v>
      </c>
      <c r="J55" s="136">
        <v>429359</v>
      </c>
      <c r="K55" s="136">
        <f>J55/C55*100</f>
        <v>29.648588553750965</v>
      </c>
      <c r="L55" s="136">
        <f>J55/F55*100</f>
        <v>41.821768097872678</v>
      </c>
      <c r="M55" s="19" t="s">
        <v>19</v>
      </c>
      <c r="N55" s="19" t="s">
        <v>19</v>
      </c>
      <c r="O55" s="19" t="s">
        <v>19</v>
      </c>
      <c r="P55" s="18">
        <v>10969</v>
      </c>
      <c r="Q55" s="18">
        <v>1213</v>
      </c>
      <c r="R55" s="18">
        <v>11.058437414531863</v>
      </c>
      <c r="S55" s="18">
        <v>10969</v>
      </c>
      <c r="T55" s="19" t="s">
        <v>19</v>
      </c>
      <c r="U55" s="19" t="s">
        <v>19</v>
      </c>
      <c r="V55" s="18">
        <v>10969</v>
      </c>
      <c r="W55" s="18">
        <v>67</v>
      </c>
      <c r="X55" s="18">
        <v>0.6108122891785942</v>
      </c>
      <c r="Y55" s="18">
        <v>10969</v>
      </c>
      <c r="Z55" s="19" t="s">
        <v>19</v>
      </c>
      <c r="AA55" s="19" t="s">
        <v>19</v>
      </c>
      <c r="AB55" s="18">
        <v>10969</v>
      </c>
      <c r="AC55" s="19" t="s">
        <v>19</v>
      </c>
      <c r="AD55" s="19" t="s">
        <v>19</v>
      </c>
      <c r="AE55" s="18">
        <v>10969</v>
      </c>
      <c r="AF55" s="19" t="s">
        <v>19</v>
      </c>
      <c r="AG55" s="19" t="s">
        <v>19</v>
      </c>
      <c r="AH55" s="18">
        <v>10969</v>
      </c>
      <c r="AI55" s="18">
        <v>25</v>
      </c>
      <c r="AJ55" s="18">
        <v>0.22791503327559484</v>
      </c>
      <c r="AK55" s="18">
        <v>10969</v>
      </c>
      <c r="AL55" s="18">
        <v>25</v>
      </c>
      <c r="AM55" s="18">
        <v>0.22791503327559484</v>
      </c>
      <c r="AN55" s="18">
        <v>142175</v>
      </c>
      <c r="AO55" s="18">
        <v>204.18</v>
      </c>
      <c r="AP55" s="18">
        <v>0.14361174608756813</v>
      </c>
      <c r="AQ55" s="20"/>
    </row>
    <row r="56" spans="1:43" ht="20.25">
      <c r="A56" s="15">
        <v>5</v>
      </c>
      <c r="B56" s="16" t="s">
        <v>66</v>
      </c>
      <c r="C56" s="148"/>
      <c r="D56" s="136"/>
      <c r="E56" s="136"/>
      <c r="F56" s="136"/>
      <c r="G56" s="136" t="s">
        <v>19</v>
      </c>
      <c r="H56" s="136" t="s">
        <v>19</v>
      </c>
      <c r="I56" s="136" t="s">
        <v>19</v>
      </c>
      <c r="J56" s="136"/>
      <c r="K56" s="136"/>
      <c r="L56" s="136"/>
      <c r="M56" s="19" t="s">
        <v>19</v>
      </c>
      <c r="N56" s="19" t="s">
        <v>19</v>
      </c>
      <c r="O56" s="19" t="s">
        <v>19</v>
      </c>
      <c r="P56" s="19" t="s">
        <v>19</v>
      </c>
      <c r="Q56" s="19" t="s">
        <v>19</v>
      </c>
      <c r="R56" s="19" t="s">
        <v>19</v>
      </c>
      <c r="S56" s="19" t="s">
        <v>19</v>
      </c>
      <c r="T56" s="19" t="s">
        <v>19</v>
      </c>
      <c r="U56" s="19" t="s">
        <v>19</v>
      </c>
      <c r="V56" s="19" t="s">
        <v>19</v>
      </c>
      <c r="W56" s="19" t="s">
        <v>19</v>
      </c>
      <c r="X56" s="19" t="s">
        <v>19</v>
      </c>
      <c r="Y56" s="19" t="s">
        <v>19</v>
      </c>
      <c r="Z56" s="19" t="s">
        <v>19</v>
      </c>
      <c r="AA56" s="19" t="s">
        <v>19</v>
      </c>
      <c r="AB56" s="19" t="s">
        <v>19</v>
      </c>
      <c r="AC56" s="19" t="s">
        <v>19</v>
      </c>
      <c r="AD56" s="19" t="s">
        <v>19</v>
      </c>
      <c r="AE56" s="19" t="s">
        <v>19</v>
      </c>
      <c r="AF56" s="19" t="s">
        <v>19</v>
      </c>
      <c r="AG56" s="19" t="s">
        <v>19</v>
      </c>
      <c r="AH56" s="19" t="s">
        <v>19</v>
      </c>
      <c r="AI56" s="19" t="s">
        <v>19</v>
      </c>
      <c r="AJ56" s="19" t="s">
        <v>19</v>
      </c>
      <c r="AK56" s="19" t="s">
        <v>19</v>
      </c>
      <c r="AL56" s="19" t="s">
        <v>19</v>
      </c>
      <c r="AM56" s="19" t="s">
        <v>19</v>
      </c>
      <c r="AN56" s="19" t="s">
        <v>19</v>
      </c>
      <c r="AO56" s="19" t="s">
        <v>19</v>
      </c>
      <c r="AP56" s="19" t="s">
        <v>19</v>
      </c>
      <c r="AQ56" s="20"/>
    </row>
    <row r="57" spans="1:43" ht="40.5">
      <c r="A57" s="15">
        <v>6</v>
      </c>
      <c r="B57" s="16" t="s">
        <v>67</v>
      </c>
      <c r="C57" s="148">
        <v>321300</v>
      </c>
      <c r="D57" s="136">
        <v>321300</v>
      </c>
      <c r="E57" s="136"/>
      <c r="F57" s="136">
        <v>222310</v>
      </c>
      <c r="G57" s="136">
        <v>104325</v>
      </c>
      <c r="H57" s="136">
        <v>32.46965452847806</v>
      </c>
      <c r="I57" s="136">
        <v>46.927713553146504</v>
      </c>
      <c r="J57" s="136">
        <v>104325</v>
      </c>
      <c r="K57" s="136">
        <f>J57/C57*100</f>
        <v>32.46965452847806</v>
      </c>
      <c r="L57" s="136">
        <f>J57/F57*100</f>
        <v>46.927713553146504</v>
      </c>
      <c r="M57" s="19" t="s">
        <v>19</v>
      </c>
      <c r="N57" s="19" t="s">
        <v>19</v>
      </c>
      <c r="O57" s="19" t="s">
        <v>19</v>
      </c>
      <c r="P57" s="18">
        <v>221</v>
      </c>
      <c r="Q57" s="18">
        <v>62</v>
      </c>
      <c r="R57" s="18">
        <v>28.054298642533936</v>
      </c>
      <c r="S57" s="18">
        <v>221</v>
      </c>
      <c r="T57" s="19" t="s">
        <v>19</v>
      </c>
      <c r="U57" s="19" t="s">
        <v>19</v>
      </c>
      <c r="V57" s="18">
        <v>221</v>
      </c>
      <c r="W57" s="18">
        <v>1</v>
      </c>
      <c r="X57" s="18">
        <v>0.45248868778280549</v>
      </c>
      <c r="Y57" s="18">
        <v>221</v>
      </c>
      <c r="Z57" s="19" t="s">
        <v>19</v>
      </c>
      <c r="AA57" s="19" t="s">
        <v>19</v>
      </c>
      <c r="AB57" s="18">
        <v>221</v>
      </c>
      <c r="AC57" s="19" t="s">
        <v>19</v>
      </c>
      <c r="AD57" s="19" t="s">
        <v>19</v>
      </c>
      <c r="AE57" s="18">
        <v>221</v>
      </c>
      <c r="AF57" s="19" t="s">
        <v>19</v>
      </c>
      <c r="AG57" s="19" t="s">
        <v>19</v>
      </c>
      <c r="AH57" s="18">
        <v>221</v>
      </c>
      <c r="AI57" s="19" t="s">
        <v>19</v>
      </c>
      <c r="AJ57" s="19" t="s">
        <v>19</v>
      </c>
      <c r="AK57" s="18">
        <v>221</v>
      </c>
      <c r="AL57" s="19" t="s">
        <v>19</v>
      </c>
      <c r="AM57" s="19" t="s">
        <v>19</v>
      </c>
      <c r="AN57" s="18">
        <v>1390</v>
      </c>
      <c r="AO57" s="19" t="s">
        <v>19</v>
      </c>
      <c r="AP57" s="19" t="s">
        <v>19</v>
      </c>
      <c r="AQ57" s="20"/>
    </row>
    <row r="58" spans="1:43" ht="40.5">
      <c r="A58" s="15">
        <v>7</v>
      </c>
      <c r="B58" s="16" t="s">
        <v>68</v>
      </c>
      <c r="C58" s="148">
        <v>637760</v>
      </c>
      <c r="D58" s="136">
        <v>637760</v>
      </c>
      <c r="E58" s="136"/>
      <c r="F58" s="136">
        <v>472610</v>
      </c>
      <c r="G58" s="136">
        <v>147766</v>
      </c>
      <c r="H58" s="136">
        <v>23.169530858003011</v>
      </c>
      <c r="I58" s="136">
        <v>31.265948668034955</v>
      </c>
      <c r="J58" s="136">
        <v>147766</v>
      </c>
      <c r="K58" s="136">
        <f>J58/C58*100</f>
        <v>23.169530858003011</v>
      </c>
      <c r="L58" s="136">
        <f>J58/F58*100</f>
        <v>31.265948668034955</v>
      </c>
      <c r="M58" s="19" t="s">
        <v>19</v>
      </c>
      <c r="N58" s="19" t="s">
        <v>19</v>
      </c>
      <c r="O58" s="19" t="s">
        <v>19</v>
      </c>
      <c r="P58" s="18">
        <v>4500</v>
      </c>
      <c r="Q58" s="18">
        <v>541</v>
      </c>
      <c r="R58" s="18">
        <v>12.022222222222222</v>
      </c>
      <c r="S58" s="18">
        <v>4500</v>
      </c>
      <c r="T58" s="18">
        <v>518</v>
      </c>
      <c r="U58" s="18">
        <v>11.511111111111111</v>
      </c>
      <c r="V58" s="18">
        <v>4500</v>
      </c>
      <c r="W58" s="18">
        <v>5</v>
      </c>
      <c r="X58" s="18">
        <v>0.1111111111111111</v>
      </c>
      <c r="Y58" s="18">
        <v>4500</v>
      </c>
      <c r="Z58" s="18">
        <v>318</v>
      </c>
      <c r="AA58" s="18">
        <v>7.0666666666666673</v>
      </c>
      <c r="AB58" s="18">
        <v>4500</v>
      </c>
      <c r="AC58" s="18">
        <v>2</v>
      </c>
      <c r="AD58" s="18">
        <v>4.4444444444444446E-2</v>
      </c>
      <c r="AE58" s="18">
        <v>4500</v>
      </c>
      <c r="AF58" s="18">
        <v>19</v>
      </c>
      <c r="AG58" s="18">
        <v>0.42222222222222217</v>
      </c>
      <c r="AH58" s="18">
        <v>4500</v>
      </c>
      <c r="AI58" s="19" t="s">
        <v>19</v>
      </c>
      <c r="AJ58" s="19" t="s">
        <v>19</v>
      </c>
      <c r="AK58" s="18">
        <v>4500</v>
      </c>
      <c r="AL58" s="19" t="s">
        <v>19</v>
      </c>
      <c r="AM58" s="19" t="s">
        <v>19</v>
      </c>
      <c r="AN58" s="18">
        <v>62941</v>
      </c>
      <c r="AO58" s="19" t="s">
        <v>19</v>
      </c>
      <c r="AP58" s="19" t="s">
        <v>19</v>
      </c>
      <c r="AQ58" s="20" t="s">
        <v>14</v>
      </c>
    </row>
    <row r="59" spans="1:43" ht="40.5">
      <c r="A59" s="15">
        <v>8</v>
      </c>
      <c r="B59" s="16" t="s">
        <v>69</v>
      </c>
      <c r="C59" s="148">
        <v>980400</v>
      </c>
      <c r="D59" s="136">
        <v>980400</v>
      </c>
      <c r="E59" s="136"/>
      <c r="F59" s="136">
        <v>700910</v>
      </c>
      <c r="G59" s="136">
        <v>272181.05</v>
      </c>
      <c r="H59" s="136">
        <v>27.762245002039986</v>
      </c>
      <c r="I59" s="136">
        <v>38.832524860538442</v>
      </c>
      <c r="J59" s="136">
        <v>272181.05</v>
      </c>
      <c r="K59" s="136">
        <f>J59/C59*100</f>
        <v>27.762245002039982</v>
      </c>
      <c r="L59" s="136">
        <f>J59/F59*100</f>
        <v>38.832524860538442</v>
      </c>
      <c r="M59" s="19" t="s">
        <v>19</v>
      </c>
      <c r="N59" s="19" t="s">
        <v>19</v>
      </c>
      <c r="O59" s="19" t="s">
        <v>19</v>
      </c>
      <c r="P59" s="18">
        <v>7801</v>
      </c>
      <c r="Q59" s="18">
        <v>961</v>
      </c>
      <c r="R59" s="18">
        <v>12.31893347006794</v>
      </c>
      <c r="S59" s="18">
        <v>7801</v>
      </c>
      <c r="T59" s="18">
        <v>29</v>
      </c>
      <c r="U59" s="18">
        <v>0.37174721189591076</v>
      </c>
      <c r="V59" s="18">
        <v>7801</v>
      </c>
      <c r="W59" s="18">
        <v>46</v>
      </c>
      <c r="X59" s="18">
        <v>0.58966799128316882</v>
      </c>
      <c r="Y59" s="18">
        <v>7801</v>
      </c>
      <c r="Z59" s="18">
        <v>14</v>
      </c>
      <c r="AA59" s="18">
        <v>0.17946417126009487</v>
      </c>
      <c r="AB59" s="18">
        <v>7801</v>
      </c>
      <c r="AC59" s="18">
        <v>3</v>
      </c>
      <c r="AD59" s="18">
        <v>3.8456608127163179E-2</v>
      </c>
      <c r="AE59" s="18">
        <v>7801</v>
      </c>
      <c r="AF59" s="19" t="s">
        <v>19</v>
      </c>
      <c r="AG59" s="19" t="s">
        <v>19</v>
      </c>
      <c r="AH59" s="18">
        <v>7801</v>
      </c>
      <c r="AI59" s="19" t="s">
        <v>19</v>
      </c>
      <c r="AJ59" s="19" t="s">
        <v>19</v>
      </c>
      <c r="AK59" s="18">
        <v>7801</v>
      </c>
      <c r="AL59" s="19" t="s">
        <v>19</v>
      </c>
      <c r="AM59" s="19" t="s">
        <v>19</v>
      </c>
      <c r="AN59" s="18">
        <v>139358</v>
      </c>
      <c r="AO59" s="19" t="s">
        <v>19</v>
      </c>
      <c r="AP59" s="19" t="s">
        <v>19</v>
      </c>
      <c r="AQ59" s="20" t="s">
        <v>14</v>
      </c>
    </row>
    <row r="60" spans="1:43" ht="40.5">
      <c r="A60" s="15">
        <v>9</v>
      </c>
      <c r="B60" s="16" t="s">
        <v>70</v>
      </c>
      <c r="C60" s="148">
        <v>558650</v>
      </c>
      <c r="D60" s="136">
        <v>558650</v>
      </c>
      <c r="E60" s="136"/>
      <c r="F60" s="136">
        <v>382420</v>
      </c>
      <c r="G60" s="136">
        <v>154407.4</v>
      </c>
      <c r="H60" s="136">
        <v>27.639380649780719</v>
      </c>
      <c r="I60" s="136">
        <v>40.376392448093725</v>
      </c>
      <c r="J60" s="136">
        <v>154407.4</v>
      </c>
      <c r="K60" s="136">
        <f>J60/C60*100</f>
        <v>27.639380649780719</v>
      </c>
      <c r="L60" s="136">
        <f>J60/F60*100</f>
        <v>40.376392448093718</v>
      </c>
      <c r="M60" s="19" t="s">
        <v>19</v>
      </c>
      <c r="N60" s="19" t="s">
        <v>19</v>
      </c>
      <c r="O60" s="19" t="s">
        <v>19</v>
      </c>
      <c r="P60" s="18">
        <v>518</v>
      </c>
      <c r="Q60" s="18">
        <v>204</v>
      </c>
      <c r="R60" s="18">
        <v>39.382239382239383</v>
      </c>
      <c r="S60" s="18">
        <v>518</v>
      </c>
      <c r="T60" s="19" t="s">
        <v>19</v>
      </c>
      <c r="U60" s="19" t="s">
        <v>19</v>
      </c>
      <c r="V60" s="18">
        <v>518</v>
      </c>
      <c r="W60" s="18">
        <v>1</v>
      </c>
      <c r="X60" s="18">
        <v>0.19305019305019305</v>
      </c>
      <c r="Y60" s="18">
        <v>518</v>
      </c>
      <c r="Z60" s="19" t="s">
        <v>19</v>
      </c>
      <c r="AA60" s="19" t="s">
        <v>19</v>
      </c>
      <c r="AB60" s="18">
        <v>518</v>
      </c>
      <c r="AC60" s="19" t="s">
        <v>19</v>
      </c>
      <c r="AD60" s="19" t="s">
        <v>19</v>
      </c>
      <c r="AE60" s="18">
        <v>518</v>
      </c>
      <c r="AF60" s="19" t="s">
        <v>19</v>
      </c>
      <c r="AG60" s="19" t="s">
        <v>19</v>
      </c>
      <c r="AH60" s="18">
        <v>518</v>
      </c>
      <c r="AI60" s="18">
        <v>3</v>
      </c>
      <c r="AJ60" s="18">
        <v>0.5791505791505791</v>
      </c>
      <c r="AK60" s="18">
        <v>518</v>
      </c>
      <c r="AL60" s="18">
        <v>3</v>
      </c>
      <c r="AM60" s="18">
        <v>0.5791505791505791</v>
      </c>
      <c r="AN60" s="18">
        <v>5804</v>
      </c>
      <c r="AO60" s="18">
        <v>60.28</v>
      </c>
      <c r="AP60" s="18">
        <v>1.0385940730530669</v>
      </c>
      <c r="AQ60" s="20"/>
    </row>
    <row r="61" spans="1:43" ht="40.5">
      <c r="A61" s="15">
        <v>10</v>
      </c>
      <c r="B61" s="16" t="s">
        <v>71</v>
      </c>
      <c r="C61" s="148">
        <v>953230</v>
      </c>
      <c r="D61" s="136">
        <v>953230</v>
      </c>
      <c r="E61" s="136"/>
      <c r="F61" s="136">
        <v>676220</v>
      </c>
      <c r="G61" s="136">
        <v>237300.01</v>
      </c>
      <c r="H61" s="136">
        <v>24.89430777461893</v>
      </c>
      <c r="I61" s="136">
        <v>35.092131259057702</v>
      </c>
      <c r="J61" s="136">
        <v>237300.01</v>
      </c>
      <c r="K61" s="136">
        <f>J61/C61*100</f>
        <v>24.89430777461893</v>
      </c>
      <c r="L61" s="136">
        <f>J61/F61*100</f>
        <v>35.092131259057709</v>
      </c>
      <c r="M61" s="19" t="s">
        <v>19</v>
      </c>
      <c r="N61" s="19" t="s">
        <v>19</v>
      </c>
      <c r="O61" s="19" t="s">
        <v>19</v>
      </c>
      <c r="P61" s="18">
        <v>6826</v>
      </c>
      <c r="Q61" s="18">
        <v>1358</v>
      </c>
      <c r="R61" s="18">
        <v>19.894520949311456</v>
      </c>
      <c r="S61" s="18">
        <v>6826</v>
      </c>
      <c r="T61" s="19" t="s">
        <v>19</v>
      </c>
      <c r="U61" s="19" t="s">
        <v>19</v>
      </c>
      <c r="V61" s="18">
        <v>6826</v>
      </c>
      <c r="W61" s="18">
        <v>4</v>
      </c>
      <c r="X61" s="18">
        <v>5.8599472604746558E-2</v>
      </c>
      <c r="Y61" s="18">
        <v>6826</v>
      </c>
      <c r="Z61" s="19" t="s">
        <v>19</v>
      </c>
      <c r="AA61" s="19" t="s">
        <v>19</v>
      </c>
      <c r="AB61" s="18">
        <v>6826</v>
      </c>
      <c r="AC61" s="19" t="s">
        <v>19</v>
      </c>
      <c r="AD61" s="19" t="s">
        <v>19</v>
      </c>
      <c r="AE61" s="18">
        <v>6826</v>
      </c>
      <c r="AF61" s="19" t="s">
        <v>19</v>
      </c>
      <c r="AG61" s="19" t="s">
        <v>19</v>
      </c>
      <c r="AH61" s="18">
        <v>6826</v>
      </c>
      <c r="AI61" s="19" t="s">
        <v>19</v>
      </c>
      <c r="AJ61" s="19" t="s">
        <v>19</v>
      </c>
      <c r="AK61" s="18">
        <v>6826</v>
      </c>
      <c r="AL61" s="19" t="s">
        <v>19</v>
      </c>
      <c r="AM61" s="19" t="s">
        <v>19</v>
      </c>
      <c r="AN61" s="18">
        <v>71995</v>
      </c>
      <c r="AO61" s="19" t="s">
        <v>19</v>
      </c>
      <c r="AP61" s="19" t="s">
        <v>19</v>
      </c>
      <c r="AQ61" s="20"/>
    </row>
    <row r="62" spans="1:43" ht="40.5">
      <c r="A62" s="15">
        <v>11</v>
      </c>
      <c r="B62" s="16" t="s">
        <v>72</v>
      </c>
      <c r="C62" s="148">
        <v>709090</v>
      </c>
      <c r="D62" s="136">
        <v>709090</v>
      </c>
      <c r="E62" s="136"/>
      <c r="F62" s="136">
        <v>511420</v>
      </c>
      <c r="G62" s="136">
        <v>133655</v>
      </c>
      <c r="H62" s="136">
        <v>18.848806216418225</v>
      </c>
      <c r="I62" s="136">
        <v>26.134097219506472</v>
      </c>
      <c r="J62" s="136">
        <v>133655</v>
      </c>
      <c r="K62" s="136">
        <f>J62/C62*100</f>
        <v>18.848806216418225</v>
      </c>
      <c r="L62" s="136">
        <f>J62/F62*100</f>
        <v>26.134097219506476</v>
      </c>
      <c r="M62" s="19" t="s">
        <v>19</v>
      </c>
      <c r="N62" s="19" t="s">
        <v>19</v>
      </c>
      <c r="O62" s="19" t="s">
        <v>19</v>
      </c>
      <c r="P62" s="18">
        <v>6522</v>
      </c>
      <c r="Q62" s="18">
        <v>570</v>
      </c>
      <c r="R62" s="18">
        <v>8.7396504139834406</v>
      </c>
      <c r="S62" s="18">
        <v>6522</v>
      </c>
      <c r="T62" s="18">
        <v>473</v>
      </c>
      <c r="U62" s="18">
        <v>7.2523765716038024</v>
      </c>
      <c r="V62" s="18">
        <v>6522</v>
      </c>
      <c r="W62" s="18">
        <v>26</v>
      </c>
      <c r="X62" s="18">
        <v>0.39865072063784113</v>
      </c>
      <c r="Y62" s="18">
        <v>6522</v>
      </c>
      <c r="Z62" s="19" t="s">
        <v>19</v>
      </c>
      <c r="AA62" s="19" t="s">
        <v>19</v>
      </c>
      <c r="AB62" s="18">
        <v>6522</v>
      </c>
      <c r="AC62" s="19" t="s">
        <v>19</v>
      </c>
      <c r="AD62" s="19" t="s">
        <v>19</v>
      </c>
      <c r="AE62" s="18">
        <v>6522</v>
      </c>
      <c r="AF62" s="19" t="s">
        <v>19</v>
      </c>
      <c r="AG62" s="19" t="s">
        <v>19</v>
      </c>
      <c r="AH62" s="18">
        <v>6522</v>
      </c>
      <c r="AI62" s="19" t="s">
        <v>19</v>
      </c>
      <c r="AJ62" s="19" t="s">
        <v>19</v>
      </c>
      <c r="AK62" s="18">
        <v>6522</v>
      </c>
      <c r="AL62" s="19" t="s">
        <v>19</v>
      </c>
      <c r="AM62" s="19" t="s">
        <v>19</v>
      </c>
      <c r="AN62" s="18">
        <v>101049</v>
      </c>
      <c r="AO62" s="19" t="s">
        <v>19</v>
      </c>
      <c r="AP62" s="19" t="s">
        <v>19</v>
      </c>
      <c r="AQ62" s="20"/>
    </row>
    <row r="63" spans="1:43" ht="40.5">
      <c r="A63" s="15">
        <v>12</v>
      </c>
      <c r="B63" s="16" t="s">
        <v>73</v>
      </c>
      <c r="C63" s="148">
        <v>1458000</v>
      </c>
      <c r="D63" s="136">
        <v>1458000</v>
      </c>
      <c r="E63" s="136"/>
      <c r="F63" s="136">
        <v>1043600</v>
      </c>
      <c r="G63" s="136">
        <v>429941.36</v>
      </c>
      <c r="H63" s="136">
        <v>29.488433470507545</v>
      </c>
      <c r="I63" s="136">
        <v>41.197907244154848</v>
      </c>
      <c r="J63" s="136">
        <v>429941.36</v>
      </c>
      <c r="K63" s="136">
        <f>J63/C63*100</f>
        <v>29.488433470507541</v>
      </c>
      <c r="L63" s="136">
        <f>J63/F63*100</f>
        <v>41.197907244154848</v>
      </c>
      <c r="M63" s="19" t="s">
        <v>19</v>
      </c>
      <c r="N63" s="19" t="s">
        <v>19</v>
      </c>
      <c r="O63" s="19" t="s">
        <v>19</v>
      </c>
      <c r="P63" s="18">
        <v>13220</v>
      </c>
      <c r="Q63" s="18">
        <v>1608</v>
      </c>
      <c r="R63" s="18">
        <v>12.16338880484115</v>
      </c>
      <c r="S63" s="18">
        <v>13220</v>
      </c>
      <c r="T63" s="18">
        <v>778</v>
      </c>
      <c r="U63" s="18">
        <v>5.885022692889561</v>
      </c>
      <c r="V63" s="18">
        <v>13220</v>
      </c>
      <c r="W63" s="18">
        <v>14</v>
      </c>
      <c r="X63" s="18">
        <v>0.1059001512859304</v>
      </c>
      <c r="Y63" s="18">
        <v>13220</v>
      </c>
      <c r="Z63" s="18">
        <v>1</v>
      </c>
      <c r="AA63" s="18">
        <v>7.5642965204235999E-3</v>
      </c>
      <c r="AB63" s="18">
        <v>13220</v>
      </c>
      <c r="AC63" s="19" t="s">
        <v>19</v>
      </c>
      <c r="AD63" s="19" t="s">
        <v>19</v>
      </c>
      <c r="AE63" s="18">
        <v>13220</v>
      </c>
      <c r="AF63" s="18">
        <v>1</v>
      </c>
      <c r="AG63" s="18">
        <v>7.5642965204235999E-3</v>
      </c>
      <c r="AH63" s="18">
        <v>13220</v>
      </c>
      <c r="AI63" s="18">
        <v>860</v>
      </c>
      <c r="AJ63" s="18">
        <v>6.5052950075642961</v>
      </c>
      <c r="AK63" s="18">
        <v>13220</v>
      </c>
      <c r="AL63" s="18">
        <v>1073</v>
      </c>
      <c r="AM63" s="18">
        <v>8.1164901664145237</v>
      </c>
      <c r="AN63" s="18">
        <v>209323</v>
      </c>
      <c r="AO63" s="18">
        <v>18060.27</v>
      </c>
      <c r="AP63" s="18">
        <v>8.6279434175890852</v>
      </c>
      <c r="AQ63" s="20"/>
    </row>
    <row r="64" spans="1:43" ht="40.5">
      <c r="A64" s="15">
        <v>13</v>
      </c>
      <c r="B64" s="16" t="s">
        <v>74</v>
      </c>
      <c r="C64" s="148">
        <v>883540</v>
      </c>
      <c r="D64" s="136">
        <v>883540</v>
      </c>
      <c r="E64" s="136"/>
      <c r="F64" s="136">
        <v>638690</v>
      </c>
      <c r="G64" s="136">
        <v>233986.05</v>
      </c>
      <c r="H64" s="136">
        <v>26.482790818751841</v>
      </c>
      <c r="I64" s="136">
        <v>36.635308208990274</v>
      </c>
      <c r="J64" s="136">
        <v>233986.05</v>
      </c>
      <c r="K64" s="136">
        <f>J64/C64*100</f>
        <v>26.482790818751837</v>
      </c>
      <c r="L64" s="136">
        <f>J64/F64*100</f>
        <v>36.635308208990274</v>
      </c>
      <c r="M64" s="19" t="s">
        <v>19</v>
      </c>
      <c r="N64" s="19" t="s">
        <v>19</v>
      </c>
      <c r="O64" s="19" t="s">
        <v>19</v>
      </c>
      <c r="P64" s="18">
        <v>4857</v>
      </c>
      <c r="Q64" s="18">
        <v>394</v>
      </c>
      <c r="R64" s="18">
        <v>8.112003294214535</v>
      </c>
      <c r="S64" s="18">
        <v>4857</v>
      </c>
      <c r="T64" s="18">
        <v>308</v>
      </c>
      <c r="U64" s="18">
        <v>6.3413629812641554</v>
      </c>
      <c r="V64" s="18">
        <v>4857</v>
      </c>
      <c r="W64" s="18">
        <v>5</v>
      </c>
      <c r="X64" s="18">
        <v>0.10294420424130121</v>
      </c>
      <c r="Y64" s="18">
        <v>4857</v>
      </c>
      <c r="Z64" s="18">
        <v>280</v>
      </c>
      <c r="AA64" s="18">
        <v>5.7648754375128686</v>
      </c>
      <c r="AB64" s="18">
        <v>4857</v>
      </c>
      <c r="AC64" s="18">
        <v>46</v>
      </c>
      <c r="AD64" s="18">
        <v>0.94708667901997123</v>
      </c>
      <c r="AE64" s="18">
        <v>4857</v>
      </c>
      <c r="AF64" s="19" t="s">
        <v>19</v>
      </c>
      <c r="AG64" s="19" t="s">
        <v>19</v>
      </c>
      <c r="AH64" s="18">
        <v>4857</v>
      </c>
      <c r="AI64" s="18">
        <v>43</v>
      </c>
      <c r="AJ64" s="18">
        <v>0.88532015647519047</v>
      </c>
      <c r="AK64" s="18">
        <v>4857</v>
      </c>
      <c r="AL64" s="18">
        <v>52</v>
      </c>
      <c r="AM64" s="18">
        <v>1.0706197241095328</v>
      </c>
      <c r="AN64" s="18">
        <v>76719</v>
      </c>
      <c r="AO64" s="18">
        <v>872.99</v>
      </c>
      <c r="AP64" s="18">
        <v>1.1379058642578761</v>
      </c>
      <c r="AQ64" s="20" t="s">
        <v>14</v>
      </c>
    </row>
    <row r="65" spans="1:43" ht="40.5">
      <c r="A65" s="15">
        <v>14</v>
      </c>
      <c r="B65" s="16" t="s">
        <v>75</v>
      </c>
      <c r="C65" s="148">
        <v>739650</v>
      </c>
      <c r="D65" s="136">
        <v>739650</v>
      </c>
      <c r="E65" s="136"/>
      <c r="F65" s="136">
        <v>503830</v>
      </c>
      <c r="G65" s="136">
        <v>209722</v>
      </c>
      <c r="H65" s="136">
        <v>28.354221591293179</v>
      </c>
      <c r="I65" s="136">
        <v>41.625548300021833</v>
      </c>
      <c r="J65" s="136">
        <v>209722</v>
      </c>
      <c r="K65" s="136">
        <f>J65/C65*100</f>
        <v>28.354221591293179</v>
      </c>
      <c r="L65" s="136">
        <f>J65/F65*100</f>
        <v>41.625548300021833</v>
      </c>
      <c r="M65" s="19" t="s">
        <v>19</v>
      </c>
      <c r="N65" s="19" t="s">
        <v>19</v>
      </c>
      <c r="O65" s="19" t="s">
        <v>19</v>
      </c>
      <c r="P65" s="18">
        <v>39</v>
      </c>
      <c r="Q65" s="18">
        <v>5</v>
      </c>
      <c r="R65" s="18">
        <v>12.820512820512819</v>
      </c>
      <c r="S65" s="18">
        <v>39</v>
      </c>
      <c r="T65" s="18">
        <v>4</v>
      </c>
      <c r="U65" s="18">
        <v>10.256410256410255</v>
      </c>
      <c r="V65" s="18">
        <v>39</v>
      </c>
      <c r="W65" s="19" t="s">
        <v>19</v>
      </c>
      <c r="X65" s="19" t="s">
        <v>19</v>
      </c>
      <c r="Y65" s="18">
        <v>39</v>
      </c>
      <c r="Z65" s="18">
        <v>4</v>
      </c>
      <c r="AA65" s="18">
        <v>10.256410256410255</v>
      </c>
      <c r="AB65" s="18">
        <v>39</v>
      </c>
      <c r="AC65" s="19" t="s">
        <v>19</v>
      </c>
      <c r="AD65" s="19" t="s">
        <v>19</v>
      </c>
      <c r="AE65" s="18">
        <v>39</v>
      </c>
      <c r="AF65" s="19" t="s">
        <v>19</v>
      </c>
      <c r="AG65" s="19" t="s">
        <v>19</v>
      </c>
      <c r="AH65" s="18">
        <v>39</v>
      </c>
      <c r="AI65" s="19" t="s">
        <v>19</v>
      </c>
      <c r="AJ65" s="19" t="s">
        <v>19</v>
      </c>
      <c r="AK65" s="18">
        <v>39</v>
      </c>
      <c r="AL65" s="19" t="s">
        <v>19</v>
      </c>
      <c r="AM65" s="19" t="s">
        <v>19</v>
      </c>
      <c r="AN65" s="18">
        <v>374</v>
      </c>
      <c r="AO65" s="19" t="s">
        <v>19</v>
      </c>
      <c r="AP65" s="19" t="s">
        <v>19</v>
      </c>
      <c r="AQ65" s="20"/>
    </row>
    <row r="66" spans="1:43" ht="40.5">
      <c r="A66" s="15">
        <v>15</v>
      </c>
      <c r="B66" s="16" t="s">
        <v>76</v>
      </c>
      <c r="C66" s="148">
        <v>1902600</v>
      </c>
      <c r="D66" s="136">
        <v>1902600</v>
      </c>
      <c r="E66" s="136"/>
      <c r="F66" s="136">
        <v>1414090</v>
      </c>
      <c r="G66" s="136">
        <v>711409.2</v>
      </c>
      <c r="H66" s="136">
        <v>37.391422264269949</v>
      </c>
      <c r="I66" s="136">
        <v>50.308622506346836</v>
      </c>
      <c r="J66" s="136">
        <v>711409.2</v>
      </c>
      <c r="K66" s="136">
        <f>J66/C66*100</f>
        <v>37.391422264269941</v>
      </c>
      <c r="L66" s="136">
        <f>J66/F66*100</f>
        <v>50.308622506346836</v>
      </c>
      <c r="M66" s="19" t="s">
        <v>19</v>
      </c>
      <c r="N66" s="19" t="s">
        <v>19</v>
      </c>
      <c r="O66" s="19" t="s">
        <v>19</v>
      </c>
      <c r="P66" s="18">
        <v>25256</v>
      </c>
      <c r="Q66" s="18">
        <v>3310</v>
      </c>
      <c r="R66" s="18">
        <v>13.105796642382009</v>
      </c>
      <c r="S66" s="18">
        <v>25256</v>
      </c>
      <c r="T66" s="18">
        <v>3193</v>
      </c>
      <c r="U66" s="18">
        <v>12.642540386442825</v>
      </c>
      <c r="V66" s="18">
        <v>25256</v>
      </c>
      <c r="W66" s="18">
        <v>26</v>
      </c>
      <c r="X66" s="18">
        <v>0.10294583465315173</v>
      </c>
      <c r="Y66" s="18">
        <v>25256</v>
      </c>
      <c r="Z66" s="18">
        <v>1</v>
      </c>
      <c r="AA66" s="18">
        <v>3.9594551789673745E-3</v>
      </c>
      <c r="AB66" s="18">
        <v>25256</v>
      </c>
      <c r="AC66" s="18">
        <v>1</v>
      </c>
      <c r="AD66" s="18">
        <v>3.9594551789673745E-3</v>
      </c>
      <c r="AE66" s="18">
        <v>25256</v>
      </c>
      <c r="AF66" s="19" t="s">
        <v>19</v>
      </c>
      <c r="AG66" s="19" t="s">
        <v>19</v>
      </c>
      <c r="AH66" s="18">
        <v>25256</v>
      </c>
      <c r="AI66" s="19" t="s">
        <v>19</v>
      </c>
      <c r="AJ66" s="19" t="s">
        <v>19</v>
      </c>
      <c r="AK66" s="18">
        <v>25256</v>
      </c>
      <c r="AL66" s="19" t="s">
        <v>19</v>
      </c>
      <c r="AM66" s="19" t="s">
        <v>19</v>
      </c>
      <c r="AN66" s="18">
        <v>371417</v>
      </c>
      <c r="AO66" s="19" t="s">
        <v>19</v>
      </c>
      <c r="AP66" s="19" t="s">
        <v>19</v>
      </c>
      <c r="AQ66" s="20" t="s">
        <v>14</v>
      </c>
    </row>
    <row r="67" spans="1:43" ht="40.5">
      <c r="A67" s="15">
        <v>16</v>
      </c>
      <c r="B67" s="16" t="s">
        <v>77</v>
      </c>
      <c r="C67" s="148">
        <v>633770</v>
      </c>
      <c r="D67" s="136">
        <v>633770</v>
      </c>
      <c r="E67" s="136"/>
      <c r="F67" s="136">
        <v>457490</v>
      </c>
      <c r="G67" s="136">
        <v>98269.71</v>
      </c>
      <c r="H67" s="136">
        <v>15.505579311106553</v>
      </c>
      <c r="I67" s="136">
        <v>21.480187545082952</v>
      </c>
      <c r="J67" s="136">
        <v>98269.71</v>
      </c>
      <c r="K67" s="136">
        <f>J67/C67*100</f>
        <v>15.505579311106555</v>
      </c>
      <c r="L67" s="136">
        <f>J67/F67*100</f>
        <v>21.480187545082956</v>
      </c>
      <c r="M67" s="19" t="s">
        <v>19</v>
      </c>
      <c r="N67" s="19" t="s">
        <v>19</v>
      </c>
      <c r="O67" s="19" t="s">
        <v>19</v>
      </c>
      <c r="P67" s="18">
        <v>3518</v>
      </c>
      <c r="Q67" s="18">
        <v>1181</v>
      </c>
      <c r="R67" s="18">
        <v>33.570210346787945</v>
      </c>
      <c r="S67" s="18">
        <v>3518</v>
      </c>
      <c r="T67" s="19" t="s">
        <v>19</v>
      </c>
      <c r="U67" s="19" t="s">
        <v>19</v>
      </c>
      <c r="V67" s="18">
        <v>3518</v>
      </c>
      <c r="W67" s="18">
        <v>23</v>
      </c>
      <c r="X67" s="18">
        <v>0.6537805571347356</v>
      </c>
      <c r="Y67" s="18">
        <v>3518</v>
      </c>
      <c r="Z67" s="19" t="s">
        <v>19</v>
      </c>
      <c r="AA67" s="19" t="s">
        <v>19</v>
      </c>
      <c r="AB67" s="18">
        <v>3518</v>
      </c>
      <c r="AC67" s="19" t="s">
        <v>19</v>
      </c>
      <c r="AD67" s="19" t="s">
        <v>19</v>
      </c>
      <c r="AE67" s="18">
        <v>3518</v>
      </c>
      <c r="AF67" s="19" t="s">
        <v>19</v>
      </c>
      <c r="AG67" s="19" t="s">
        <v>19</v>
      </c>
      <c r="AH67" s="18">
        <v>3518</v>
      </c>
      <c r="AI67" s="19" t="s">
        <v>19</v>
      </c>
      <c r="AJ67" s="19" t="s">
        <v>19</v>
      </c>
      <c r="AK67" s="18">
        <v>3518</v>
      </c>
      <c r="AL67" s="19" t="s">
        <v>19</v>
      </c>
      <c r="AM67" s="19" t="s">
        <v>19</v>
      </c>
      <c r="AN67" s="18">
        <v>44459</v>
      </c>
      <c r="AO67" s="19" t="s">
        <v>19</v>
      </c>
      <c r="AP67" s="19" t="s">
        <v>19</v>
      </c>
      <c r="AQ67" s="20"/>
    </row>
    <row r="68" spans="1:43" ht="40.5">
      <c r="A68" s="15">
        <v>17</v>
      </c>
      <c r="B68" s="16" t="s">
        <v>78</v>
      </c>
      <c r="C68" s="148">
        <v>1452720</v>
      </c>
      <c r="D68" s="136">
        <v>1452720</v>
      </c>
      <c r="E68" s="136"/>
      <c r="F68" s="136">
        <v>1062300</v>
      </c>
      <c r="G68" s="136">
        <v>374357.75</v>
      </c>
      <c r="H68" s="136">
        <v>25.769435954623052</v>
      </c>
      <c r="I68" s="136">
        <v>35.240304057234304</v>
      </c>
      <c r="J68" s="136">
        <v>374357.75</v>
      </c>
      <c r="K68" s="136">
        <f>J68/C68*100</f>
        <v>25.769435954623056</v>
      </c>
      <c r="L68" s="136">
        <f>J68/F68*100</f>
        <v>35.240304057234297</v>
      </c>
      <c r="M68" s="19" t="s">
        <v>19</v>
      </c>
      <c r="N68" s="19" t="s">
        <v>19</v>
      </c>
      <c r="O68" s="19" t="s">
        <v>19</v>
      </c>
      <c r="P68" s="18">
        <v>16452</v>
      </c>
      <c r="Q68" s="18">
        <v>6158</v>
      </c>
      <c r="R68" s="18">
        <v>37.430099683929008</v>
      </c>
      <c r="S68" s="18">
        <v>16452</v>
      </c>
      <c r="T68" s="19" t="s">
        <v>19</v>
      </c>
      <c r="U68" s="19" t="s">
        <v>19</v>
      </c>
      <c r="V68" s="18">
        <v>16452</v>
      </c>
      <c r="W68" s="18">
        <v>11</v>
      </c>
      <c r="X68" s="18">
        <v>6.6861171893994653E-2</v>
      </c>
      <c r="Y68" s="18">
        <v>16452</v>
      </c>
      <c r="Z68" s="19" t="s">
        <v>19</v>
      </c>
      <c r="AA68" s="19" t="s">
        <v>19</v>
      </c>
      <c r="AB68" s="18">
        <v>16452</v>
      </c>
      <c r="AC68" s="19" t="s">
        <v>19</v>
      </c>
      <c r="AD68" s="19" t="s">
        <v>19</v>
      </c>
      <c r="AE68" s="18">
        <v>16452</v>
      </c>
      <c r="AF68" s="19" t="s">
        <v>19</v>
      </c>
      <c r="AG68" s="19" t="s">
        <v>19</v>
      </c>
      <c r="AH68" s="18">
        <v>16452</v>
      </c>
      <c r="AI68" s="19" t="s">
        <v>19</v>
      </c>
      <c r="AJ68" s="19" t="s">
        <v>19</v>
      </c>
      <c r="AK68" s="18">
        <v>16452</v>
      </c>
      <c r="AL68" s="19" t="s">
        <v>19</v>
      </c>
      <c r="AM68" s="19" t="s">
        <v>19</v>
      </c>
      <c r="AN68" s="18">
        <v>241027</v>
      </c>
      <c r="AO68" s="19" t="s">
        <v>19</v>
      </c>
      <c r="AP68" s="19" t="s">
        <v>19</v>
      </c>
      <c r="AQ68" s="20"/>
    </row>
    <row r="69" spans="1:43" ht="40.5">
      <c r="A69" s="15">
        <v>18</v>
      </c>
      <c r="B69" s="16" t="s">
        <v>79</v>
      </c>
      <c r="C69" s="148">
        <v>1175370</v>
      </c>
      <c r="D69" s="136">
        <v>1175370</v>
      </c>
      <c r="E69" s="136"/>
      <c r="F69" s="136">
        <v>846750</v>
      </c>
      <c r="G69" s="136">
        <v>251754.34</v>
      </c>
      <c r="H69" s="136">
        <v>21.419156520925327</v>
      </c>
      <c r="I69" s="136">
        <v>29.731838204901091</v>
      </c>
      <c r="J69" s="136">
        <v>251754.34</v>
      </c>
      <c r="K69" s="136">
        <f>J69/C69*100</f>
        <v>21.419156520925327</v>
      </c>
      <c r="L69" s="136">
        <f>J69/F69*100</f>
        <v>29.731838204901091</v>
      </c>
      <c r="M69" s="19" t="s">
        <v>19</v>
      </c>
      <c r="N69" s="19" t="s">
        <v>19</v>
      </c>
      <c r="O69" s="19" t="s">
        <v>19</v>
      </c>
      <c r="P69" s="18">
        <v>8722</v>
      </c>
      <c r="Q69" s="18">
        <v>4264</v>
      </c>
      <c r="R69" s="18">
        <v>48.887869754643432</v>
      </c>
      <c r="S69" s="18">
        <v>8722</v>
      </c>
      <c r="T69" s="18">
        <v>1049</v>
      </c>
      <c r="U69" s="18">
        <v>12.027058014216923</v>
      </c>
      <c r="V69" s="18">
        <v>8722</v>
      </c>
      <c r="W69" s="18">
        <v>8</v>
      </c>
      <c r="X69" s="18">
        <v>9.1722082091263465E-2</v>
      </c>
      <c r="Y69" s="18">
        <v>8722</v>
      </c>
      <c r="Z69" s="19" t="s">
        <v>19</v>
      </c>
      <c r="AA69" s="19" t="s">
        <v>19</v>
      </c>
      <c r="AB69" s="18">
        <v>8722</v>
      </c>
      <c r="AC69" s="19" t="s">
        <v>19</v>
      </c>
      <c r="AD69" s="19" t="s">
        <v>19</v>
      </c>
      <c r="AE69" s="18">
        <v>8722</v>
      </c>
      <c r="AF69" s="19" t="s">
        <v>19</v>
      </c>
      <c r="AG69" s="19" t="s">
        <v>19</v>
      </c>
      <c r="AH69" s="18">
        <v>8722</v>
      </c>
      <c r="AI69" s="18">
        <v>95</v>
      </c>
      <c r="AJ69" s="18">
        <v>1.0891997248337537</v>
      </c>
      <c r="AK69" s="18">
        <v>8722</v>
      </c>
      <c r="AL69" s="18">
        <v>110</v>
      </c>
      <c r="AM69" s="18">
        <v>1.2611786287548727</v>
      </c>
      <c r="AN69" s="18">
        <v>73021</v>
      </c>
      <c r="AO69" s="18">
        <v>1008.56</v>
      </c>
      <c r="AP69" s="18">
        <v>1.381191711973268</v>
      </c>
      <c r="AQ69" s="20"/>
    </row>
    <row r="70" spans="1:43" ht="20.25">
      <c r="A70" s="15">
        <v>19</v>
      </c>
      <c r="B70" s="16" t="s">
        <v>80</v>
      </c>
      <c r="C70" s="148"/>
      <c r="D70" s="136"/>
      <c r="E70" s="136"/>
      <c r="F70" s="136"/>
      <c r="G70" s="136" t="s">
        <v>19</v>
      </c>
      <c r="H70" s="136" t="s">
        <v>19</v>
      </c>
      <c r="I70" s="136" t="s">
        <v>19</v>
      </c>
      <c r="J70" s="136"/>
      <c r="K70" s="136"/>
      <c r="L70" s="136"/>
      <c r="M70" s="19" t="s">
        <v>19</v>
      </c>
      <c r="N70" s="19" t="s">
        <v>19</v>
      </c>
      <c r="O70" s="19" t="s">
        <v>19</v>
      </c>
      <c r="P70" s="19" t="s">
        <v>19</v>
      </c>
      <c r="Q70" s="19" t="s">
        <v>19</v>
      </c>
      <c r="R70" s="19" t="s">
        <v>19</v>
      </c>
      <c r="S70" s="19" t="s">
        <v>19</v>
      </c>
      <c r="T70" s="19" t="s">
        <v>19</v>
      </c>
      <c r="U70" s="19" t="s">
        <v>19</v>
      </c>
      <c r="V70" s="19" t="s">
        <v>19</v>
      </c>
      <c r="W70" s="19" t="s">
        <v>19</v>
      </c>
      <c r="X70" s="19" t="s">
        <v>19</v>
      </c>
      <c r="Y70" s="19" t="s">
        <v>19</v>
      </c>
      <c r="Z70" s="19" t="s">
        <v>19</v>
      </c>
      <c r="AA70" s="19" t="s">
        <v>19</v>
      </c>
      <c r="AB70" s="19" t="s">
        <v>19</v>
      </c>
      <c r="AC70" s="19" t="s">
        <v>19</v>
      </c>
      <c r="AD70" s="19" t="s">
        <v>19</v>
      </c>
      <c r="AE70" s="19" t="s">
        <v>19</v>
      </c>
      <c r="AF70" s="19" t="s">
        <v>19</v>
      </c>
      <c r="AG70" s="19" t="s">
        <v>19</v>
      </c>
      <c r="AH70" s="19" t="s">
        <v>19</v>
      </c>
      <c r="AI70" s="19" t="s">
        <v>19</v>
      </c>
      <c r="AJ70" s="19" t="s">
        <v>19</v>
      </c>
      <c r="AK70" s="19" t="s">
        <v>19</v>
      </c>
      <c r="AL70" s="19" t="s">
        <v>19</v>
      </c>
      <c r="AM70" s="19" t="s">
        <v>19</v>
      </c>
      <c r="AN70" s="19" t="s">
        <v>19</v>
      </c>
      <c r="AO70" s="19" t="s">
        <v>19</v>
      </c>
      <c r="AP70" s="19" t="s">
        <v>19</v>
      </c>
      <c r="AQ70" s="20"/>
    </row>
    <row r="71" spans="1:43" ht="40.5">
      <c r="A71" s="15">
        <v>22</v>
      </c>
      <c r="B71" s="16" t="s">
        <v>83</v>
      </c>
      <c r="C71" s="148">
        <v>412290</v>
      </c>
      <c r="D71" s="136">
        <v>412290</v>
      </c>
      <c r="E71" s="136"/>
      <c r="F71" s="136">
        <v>289360</v>
      </c>
      <c r="G71" s="136">
        <v>106453.89</v>
      </c>
      <c r="H71" s="136">
        <v>25.820148439205415</v>
      </c>
      <c r="I71" s="136">
        <v>36.789428393696433</v>
      </c>
      <c r="J71" s="136">
        <v>106453.89</v>
      </c>
      <c r="K71" s="136">
        <f>J71/C71*100</f>
        <v>25.820148439205415</v>
      </c>
      <c r="L71" s="136">
        <f>J71/F71*100</f>
        <v>36.789428393696433</v>
      </c>
      <c r="M71" s="19" t="s">
        <v>19</v>
      </c>
      <c r="N71" s="19" t="s">
        <v>19</v>
      </c>
      <c r="O71" s="19" t="s">
        <v>19</v>
      </c>
      <c r="P71" s="18">
        <v>498</v>
      </c>
      <c r="Q71" s="18">
        <v>401</v>
      </c>
      <c r="R71" s="18">
        <v>80.52208835341365</v>
      </c>
      <c r="S71" s="18">
        <v>498</v>
      </c>
      <c r="T71" s="19" t="s">
        <v>19</v>
      </c>
      <c r="U71" s="19" t="s">
        <v>19</v>
      </c>
      <c r="V71" s="18">
        <v>498</v>
      </c>
      <c r="W71" s="18">
        <v>5</v>
      </c>
      <c r="X71" s="18">
        <v>1.0040160642570282</v>
      </c>
      <c r="Y71" s="18">
        <v>498</v>
      </c>
      <c r="Z71" s="19" t="s">
        <v>19</v>
      </c>
      <c r="AA71" s="19" t="s">
        <v>19</v>
      </c>
      <c r="AB71" s="18">
        <v>498</v>
      </c>
      <c r="AC71" s="19" t="s">
        <v>19</v>
      </c>
      <c r="AD71" s="19" t="s">
        <v>19</v>
      </c>
      <c r="AE71" s="18">
        <v>498</v>
      </c>
      <c r="AF71" s="19" t="s">
        <v>19</v>
      </c>
      <c r="AG71" s="19" t="s">
        <v>19</v>
      </c>
      <c r="AH71" s="18">
        <v>498</v>
      </c>
      <c r="AI71" s="18">
        <v>61</v>
      </c>
      <c r="AJ71" s="18">
        <v>12.248995983935743</v>
      </c>
      <c r="AK71" s="18">
        <v>498</v>
      </c>
      <c r="AL71" s="18">
        <v>68</v>
      </c>
      <c r="AM71" s="18">
        <v>13.654618473895583</v>
      </c>
      <c r="AN71" s="18">
        <v>4945</v>
      </c>
      <c r="AO71" s="18">
        <v>950.53</v>
      </c>
      <c r="AP71" s="18">
        <v>19.222042467138522</v>
      </c>
      <c r="AQ71" s="20"/>
    </row>
    <row r="72" spans="1:43" ht="40.5">
      <c r="A72" s="15">
        <v>23</v>
      </c>
      <c r="B72" s="16" t="s">
        <v>84</v>
      </c>
      <c r="C72" s="148">
        <v>655900</v>
      </c>
      <c r="D72" s="136">
        <v>655900</v>
      </c>
      <c r="E72" s="136"/>
      <c r="F72" s="136">
        <v>487670</v>
      </c>
      <c r="G72" s="136">
        <v>74067.759999999995</v>
      </c>
      <c r="H72" s="136">
        <v>11.292538496722061</v>
      </c>
      <c r="I72" s="136">
        <v>15.188090306969876</v>
      </c>
      <c r="J72" s="136">
        <v>74067.759999999995</v>
      </c>
      <c r="K72" s="136">
        <f>J72/C72*100</f>
        <v>11.292538496722059</v>
      </c>
      <c r="L72" s="136">
        <f>J72/F72*100</f>
        <v>15.188090306969876</v>
      </c>
      <c r="M72" s="19" t="s">
        <v>19</v>
      </c>
      <c r="N72" s="19" t="s">
        <v>19</v>
      </c>
      <c r="O72" s="19" t="s">
        <v>19</v>
      </c>
      <c r="P72" s="18">
        <v>8248</v>
      </c>
      <c r="Q72" s="18">
        <v>783</v>
      </c>
      <c r="R72" s="18">
        <v>9.4932104752667303</v>
      </c>
      <c r="S72" s="18">
        <v>8248</v>
      </c>
      <c r="T72" s="18">
        <v>744</v>
      </c>
      <c r="U72" s="18">
        <v>9.0203685741998072</v>
      </c>
      <c r="V72" s="18">
        <v>8248</v>
      </c>
      <c r="W72" s="18">
        <v>1</v>
      </c>
      <c r="X72" s="18">
        <v>1.2124151309408342E-2</v>
      </c>
      <c r="Y72" s="18">
        <v>8248</v>
      </c>
      <c r="Z72" s="18">
        <v>744</v>
      </c>
      <c r="AA72" s="18">
        <v>9.0203685741998072</v>
      </c>
      <c r="AB72" s="18">
        <v>8248</v>
      </c>
      <c r="AC72" s="19" t="s">
        <v>19</v>
      </c>
      <c r="AD72" s="19" t="s">
        <v>19</v>
      </c>
      <c r="AE72" s="18">
        <v>8248</v>
      </c>
      <c r="AF72" s="19" t="s">
        <v>19</v>
      </c>
      <c r="AG72" s="19" t="s">
        <v>19</v>
      </c>
      <c r="AH72" s="18">
        <v>8248</v>
      </c>
      <c r="AI72" s="18">
        <v>1</v>
      </c>
      <c r="AJ72" s="18">
        <v>1.2124151309408342E-2</v>
      </c>
      <c r="AK72" s="18">
        <v>8248</v>
      </c>
      <c r="AL72" s="18">
        <v>1</v>
      </c>
      <c r="AM72" s="18">
        <v>1.2124151309408342E-2</v>
      </c>
      <c r="AN72" s="18">
        <v>90759</v>
      </c>
      <c r="AO72" s="18">
        <v>2.37</v>
      </c>
      <c r="AP72" s="18">
        <v>2.6113112749148845E-3</v>
      </c>
      <c r="AQ72" s="20"/>
    </row>
    <row r="73" spans="1:43" ht="40.5">
      <c r="A73" s="44" t="s">
        <v>85</v>
      </c>
      <c r="B73" s="45"/>
      <c r="C73" s="139">
        <v>11807640</v>
      </c>
      <c r="D73" s="139">
        <v>11807640</v>
      </c>
      <c r="E73" s="139"/>
      <c r="F73" s="139">
        <v>8580170</v>
      </c>
      <c r="G73" s="139">
        <v>2943287.72</v>
      </c>
      <c r="H73" s="139">
        <v>24.926977109735731</v>
      </c>
      <c r="I73" s="139">
        <v>34.303373010091875</v>
      </c>
      <c r="J73" s="139">
        <f>SUM(J74:J87)</f>
        <v>2875887.72</v>
      </c>
      <c r="K73" s="139">
        <f>J73/C73*100</f>
        <v>24.356160248788076</v>
      </c>
      <c r="L73" s="139">
        <f>J73/F73*100</f>
        <v>33.517840788702323</v>
      </c>
      <c r="M73" s="12" t="s">
        <v>19</v>
      </c>
      <c r="N73" s="12" t="s">
        <v>19</v>
      </c>
      <c r="O73" s="12" t="s">
        <v>19</v>
      </c>
      <c r="P73" s="11">
        <v>115267</v>
      </c>
      <c r="Q73" s="11">
        <v>32385</v>
      </c>
      <c r="R73" s="11">
        <v>28.095638821171715</v>
      </c>
      <c r="S73" s="11">
        <v>115267</v>
      </c>
      <c r="T73" s="11">
        <v>11998</v>
      </c>
      <c r="U73" s="11">
        <v>10.408876781732847</v>
      </c>
      <c r="V73" s="11">
        <v>115267</v>
      </c>
      <c r="W73" s="11">
        <v>193</v>
      </c>
      <c r="X73" s="11">
        <v>0.16743734112972489</v>
      </c>
      <c r="Y73" s="11">
        <v>115267</v>
      </c>
      <c r="Z73" s="11">
        <v>1942</v>
      </c>
      <c r="AA73" s="11">
        <v>1.6847840231809623</v>
      </c>
      <c r="AB73" s="11">
        <v>115267</v>
      </c>
      <c r="AC73" s="11">
        <v>37</v>
      </c>
      <c r="AD73" s="11">
        <v>3.2099386641449852E-2</v>
      </c>
      <c r="AE73" s="11">
        <v>115267</v>
      </c>
      <c r="AF73" s="11">
        <v>485</v>
      </c>
      <c r="AG73" s="11">
        <v>0.42076223030008592</v>
      </c>
      <c r="AH73" s="11">
        <v>115267</v>
      </c>
      <c r="AI73" s="11">
        <v>382</v>
      </c>
      <c r="AJ73" s="11">
        <v>0.33140447829821196</v>
      </c>
      <c r="AK73" s="11">
        <v>115267</v>
      </c>
      <c r="AL73" s="11">
        <v>483</v>
      </c>
      <c r="AM73" s="11">
        <v>0.41902712831946698</v>
      </c>
      <c r="AN73" s="11">
        <v>1240232</v>
      </c>
      <c r="AO73" s="11">
        <v>3132.11</v>
      </c>
      <c r="AP73" s="11">
        <v>0.25254226628566273</v>
      </c>
      <c r="AQ73" s="12" t="s">
        <v>14</v>
      </c>
    </row>
    <row r="74" spans="1:43" ht="40.5">
      <c r="A74" s="15">
        <v>1</v>
      </c>
      <c r="B74" s="16" t="s">
        <v>86</v>
      </c>
      <c r="C74" s="148">
        <v>1575640</v>
      </c>
      <c r="D74" s="136">
        <v>1575640</v>
      </c>
      <c r="E74" s="136"/>
      <c r="F74" s="136">
        <v>1164180</v>
      </c>
      <c r="G74" s="136">
        <v>348141.78</v>
      </c>
      <c r="H74" s="136">
        <v>22.09526160798152</v>
      </c>
      <c r="I74" s="136">
        <v>29.904463227335981</v>
      </c>
      <c r="J74" s="136">
        <v>348141.78</v>
      </c>
      <c r="K74" s="136">
        <f>J74/C74*100</f>
        <v>22.09526160798152</v>
      </c>
      <c r="L74" s="136">
        <f>J74/F74*100</f>
        <v>29.904463227335981</v>
      </c>
      <c r="M74" s="19" t="s">
        <v>19</v>
      </c>
      <c r="N74" s="19" t="s">
        <v>19</v>
      </c>
      <c r="O74" s="19" t="s">
        <v>19</v>
      </c>
      <c r="P74" s="18">
        <v>21196</v>
      </c>
      <c r="Q74" s="18">
        <v>4340</v>
      </c>
      <c r="R74" s="18">
        <v>20.47556142668428</v>
      </c>
      <c r="S74" s="18">
        <v>21196</v>
      </c>
      <c r="T74" s="18">
        <v>663</v>
      </c>
      <c r="U74" s="18">
        <v>3.1279486695602947</v>
      </c>
      <c r="V74" s="18">
        <v>21196</v>
      </c>
      <c r="W74" s="18">
        <v>23</v>
      </c>
      <c r="X74" s="18">
        <v>0.10851103981883374</v>
      </c>
      <c r="Y74" s="18">
        <v>21196</v>
      </c>
      <c r="Z74" s="19" t="s">
        <v>19</v>
      </c>
      <c r="AA74" s="19" t="s">
        <v>19</v>
      </c>
      <c r="AB74" s="18">
        <v>21196</v>
      </c>
      <c r="AC74" s="18">
        <v>1</v>
      </c>
      <c r="AD74" s="18">
        <v>4.717871296471032E-3</v>
      </c>
      <c r="AE74" s="18">
        <v>21196</v>
      </c>
      <c r="AF74" s="19" t="s">
        <v>19</v>
      </c>
      <c r="AG74" s="19" t="s">
        <v>19</v>
      </c>
      <c r="AH74" s="18">
        <v>21196</v>
      </c>
      <c r="AI74" s="19" t="s">
        <v>19</v>
      </c>
      <c r="AJ74" s="19" t="s">
        <v>19</v>
      </c>
      <c r="AK74" s="18">
        <v>21196</v>
      </c>
      <c r="AL74" s="19" t="s">
        <v>19</v>
      </c>
      <c r="AM74" s="19" t="s">
        <v>19</v>
      </c>
      <c r="AN74" s="18">
        <v>172340</v>
      </c>
      <c r="AO74" s="19" t="s">
        <v>19</v>
      </c>
      <c r="AP74" s="19" t="s">
        <v>19</v>
      </c>
      <c r="AQ74" s="20" t="s">
        <v>14</v>
      </c>
    </row>
    <row r="75" spans="1:43" ht="40.5">
      <c r="A75" s="15">
        <v>2</v>
      </c>
      <c r="B75" s="16" t="s">
        <v>87</v>
      </c>
      <c r="C75" s="148">
        <v>1140380</v>
      </c>
      <c r="D75" s="136">
        <v>1140380</v>
      </c>
      <c r="E75" s="136"/>
      <c r="F75" s="136">
        <v>813910</v>
      </c>
      <c r="G75" s="136">
        <v>226187.06</v>
      </c>
      <c r="H75" s="136">
        <v>19.834358722531086</v>
      </c>
      <c r="I75" s="136">
        <v>27.790180732513424</v>
      </c>
      <c r="J75" s="136">
        <v>226187.06</v>
      </c>
      <c r="K75" s="136">
        <f>J75/C75*100</f>
        <v>19.834358722531086</v>
      </c>
      <c r="L75" s="136">
        <f>J75/F75*100</f>
        <v>27.79018073251342</v>
      </c>
      <c r="M75" s="19" t="s">
        <v>19</v>
      </c>
      <c r="N75" s="19" t="s">
        <v>19</v>
      </c>
      <c r="O75" s="19" t="s">
        <v>19</v>
      </c>
      <c r="P75" s="18">
        <v>10552</v>
      </c>
      <c r="Q75" s="18">
        <v>3454</v>
      </c>
      <c r="R75" s="18">
        <v>32.733131159969673</v>
      </c>
      <c r="S75" s="18">
        <v>10552</v>
      </c>
      <c r="T75" s="18">
        <v>624</v>
      </c>
      <c r="U75" s="18">
        <v>5.9135708870356334</v>
      </c>
      <c r="V75" s="18">
        <v>10552</v>
      </c>
      <c r="W75" s="18">
        <v>15</v>
      </c>
      <c r="X75" s="18">
        <v>0.14215314632297196</v>
      </c>
      <c r="Y75" s="18">
        <v>10552</v>
      </c>
      <c r="Z75" s="19" t="s">
        <v>19</v>
      </c>
      <c r="AA75" s="19" t="s">
        <v>19</v>
      </c>
      <c r="AB75" s="18">
        <v>10552</v>
      </c>
      <c r="AC75" s="18">
        <v>1</v>
      </c>
      <c r="AD75" s="18">
        <v>9.4768764215314629E-3</v>
      </c>
      <c r="AE75" s="18">
        <v>10552</v>
      </c>
      <c r="AF75" s="19" t="s">
        <v>19</v>
      </c>
      <c r="AG75" s="19" t="s">
        <v>19</v>
      </c>
      <c r="AH75" s="18">
        <v>10552</v>
      </c>
      <c r="AI75" s="18">
        <v>1</v>
      </c>
      <c r="AJ75" s="18">
        <v>9.4768764215314629E-3</v>
      </c>
      <c r="AK75" s="18">
        <v>10552</v>
      </c>
      <c r="AL75" s="18">
        <v>1</v>
      </c>
      <c r="AM75" s="18">
        <v>9.4768764215314629E-3</v>
      </c>
      <c r="AN75" s="18">
        <v>147758</v>
      </c>
      <c r="AO75" s="18">
        <v>10.3</v>
      </c>
      <c r="AP75" s="18">
        <v>6.9708577538948827E-3</v>
      </c>
      <c r="AQ75" s="20" t="s">
        <v>14</v>
      </c>
    </row>
    <row r="76" spans="1:43" ht="40.5">
      <c r="A76" s="15">
        <v>3</v>
      </c>
      <c r="B76" s="16" t="s">
        <v>88</v>
      </c>
      <c r="C76" s="148">
        <v>440240</v>
      </c>
      <c r="D76" s="136">
        <v>440240</v>
      </c>
      <c r="E76" s="136"/>
      <c r="F76" s="136">
        <v>324240</v>
      </c>
      <c r="G76" s="136">
        <v>59484</v>
      </c>
      <c r="H76" s="136">
        <v>13.511720879520261</v>
      </c>
      <c r="I76" s="136">
        <v>18.345669874167285</v>
      </c>
      <c r="J76" s="136">
        <v>59484</v>
      </c>
      <c r="K76" s="136">
        <f>J76/C76*100</f>
        <v>13.511720879520261</v>
      </c>
      <c r="L76" s="136">
        <f>J76/F76*100</f>
        <v>18.345669874167285</v>
      </c>
      <c r="M76" s="19" t="s">
        <v>19</v>
      </c>
      <c r="N76" s="19" t="s">
        <v>19</v>
      </c>
      <c r="O76" s="19" t="s">
        <v>19</v>
      </c>
      <c r="P76" s="18">
        <v>3477</v>
      </c>
      <c r="Q76" s="18">
        <v>558</v>
      </c>
      <c r="R76" s="18">
        <v>16.048317515099221</v>
      </c>
      <c r="S76" s="18">
        <v>3477</v>
      </c>
      <c r="T76" s="18">
        <v>239</v>
      </c>
      <c r="U76" s="18">
        <v>6.873741731377625</v>
      </c>
      <c r="V76" s="18">
        <v>3477</v>
      </c>
      <c r="W76" s="18">
        <v>8</v>
      </c>
      <c r="X76" s="18">
        <v>0.23008340523439746</v>
      </c>
      <c r="Y76" s="18">
        <v>3477</v>
      </c>
      <c r="Z76" s="18">
        <v>49</v>
      </c>
      <c r="AA76" s="18">
        <v>1.4092608570606844</v>
      </c>
      <c r="AB76" s="18">
        <v>3477</v>
      </c>
      <c r="AC76" s="19" t="s">
        <v>19</v>
      </c>
      <c r="AD76" s="19" t="s">
        <v>19</v>
      </c>
      <c r="AE76" s="18">
        <v>3477</v>
      </c>
      <c r="AF76" s="19" t="s">
        <v>19</v>
      </c>
      <c r="AG76" s="19" t="s">
        <v>19</v>
      </c>
      <c r="AH76" s="18">
        <v>3477</v>
      </c>
      <c r="AI76" s="18">
        <v>10</v>
      </c>
      <c r="AJ76" s="18">
        <v>0.28760425654299687</v>
      </c>
      <c r="AK76" s="18">
        <v>3477</v>
      </c>
      <c r="AL76" s="18">
        <v>10</v>
      </c>
      <c r="AM76" s="18">
        <v>0.28760425654299687</v>
      </c>
      <c r="AN76" s="18">
        <v>33162</v>
      </c>
      <c r="AO76" s="18">
        <v>70.430000000000007</v>
      </c>
      <c r="AP76" s="18">
        <v>0.21238164163801942</v>
      </c>
      <c r="AQ76" s="20"/>
    </row>
    <row r="77" spans="1:43" ht="40.5">
      <c r="A77" s="15">
        <v>4</v>
      </c>
      <c r="B77" s="16" t="s">
        <v>89</v>
      </c>
      <c r="C77" s="148">
        <v>433170</v>
      </c>
      <c r="D77" s="136">
        <v>433170</v>
      </c>
      <c r="E77" s="136"/>
      <c r="F77" s="136">
        <v>295910</v>
      </c>
      <c r="G77" s="136">
        <v>100896.29</v>
      </c>
      <c r="H77" s="136">
        <v>23.292538726135234</v>
      </c>
      <c r="I77" s="136">
        <v>34.096951775877798</v>
      </c>
      <c r="J77" s="136">
        <v>100896.29</v>
      </c>
      <c r="K77" s="136">
        <f>J77/C77*100</f>
        <v>23.292538726135234</v>
      </c>
      <c r="L77" s="136">
        <f>J77/F77*100</f>
        <v>34.096951775877798</v>
      </c>
      <c r="M77" s="19" t="s">
        <v>19</v>
      </c>
      <c r="N77" s="19" t="s">
        <v>19</v>
      </c>
      <c r="O77" s="19" t="s">
        <v>19</v>
      </c>
      <c r="P77" s="18">
        <v>96</v>
      </c>
      <c r="Q77" s="18">
        <v>64</v>
      </c>
      <c r="R77" s="18">
        <v>66.666666666666657</v>
      </c>
      <c r="S77" s="18">
        <v>96</v>
      </c>
      <c r="T77" s="19" t="s">
        <v>19</v>
      </c>
      <c r="U77" s="19" t="s">
        <v>19</v>
      </c>
      <c r="V77" s="18">
        <v>96</v>
      </c>
      <c r="W77" s="19" t="s">
        <v>19</v>
      </c>
      <c r="X77" s="19" t="s">
        <v>19</v>
      </c>
      <c r="Y77" s="18">
        <v>96</v>
      </c>
      <c r="Z77" s="19" t="s">
        <v>19</v>
      </c>
      <c r="AA77" s="19" t="s">
        <v>19</v>
      </c>
      <c r="AB77" s="18">
        <v>96</v>
      </c>
      <c r="AC77" s="19" t="s">
        <v>19</v>
      </c>
      <c r="AD77" s="19" t="s">
        <v>19</v>
      </c>
      <c r="AE77" s="18">
        <v>96</v>
      </c>
      <c r="AF77" s="19" t="s">
        <v>19</v>
      </c>
      <c r="AG77" s="19" t="s">
        <v>19</v>
      </c>
      <c r="AH77" s="18">
        <v>96</v>
      </c>
      <c r="AI77" s="18">
        <v>5</v>
      </c>
      <c r="AJ77" s="18">
        <v>5.2083333333333339</v>
      </c>
      <c r="AK77" s="18">
        <v>96</v>
      </c>
      <c r="AL77" s="18">
        <v>8</v>
      </c>
      <c r="AM77" s="18">
        <v>8.3333333333333321</v>
      </c>
      <c r="AN77" s="18">
        <v>1110</v>
      </c>
      <c r="AO77" s="18">
        <v>35.590000000000003</v>
      </c>
      <c r="AP77" s="18">
        <v>3.2063063063063066</v>
      </c>
      <c r="AQ77" s="20"/>
    </row>
    <row r="78" spans="1:43" ht="40.5">
      <c r="A78" s="15">
        <v>5</v>
      </c>
      <c r="B78" s="16" t="s">
        <v>90</v>
      </c>
      <c r="C78" s="148">
        <v>2403600</v>
      </c>
      <c r="D78" s="136">
        <v>2403600</v>
      </c>
      <c r="E78" s="136"/>
      <c r="F78" s="136">
        <v>1781200</v>
      </c>
      <c r="G78" s="136">
        <v>809692.99</v>
      </c>
      <c r="H78" s="136">
        <v>33.686677899816942</v>
      </c>
      <c r="I78" s="136">
        <v>45.457724567707167</v>
      </c>
      <c r="J78" s="136">
        <v>809692.99</v>
      </c>
      <c r="K78" s="136">
        <f>J78/C78*100</f>
        <v>33.686677899816942</v>
      </c>
      <c r="L78" s="136">
        <f>J78/F78*100</f>
        <v>45.457724567707167</v>
      </c>
      <c r="M78" s="19" t="s">
        <v>19</v>
      </c>
      <c r="N78" s="19" t="s">
        <v>19</v>
      </c>
      <c r="O78" s="19" t="s">
        <v>19</v>
      </c>
      <c r="P78" s="18">
        <v>31760</v>
      </c>
      <c r="Q78" s="18">
        <v>12702</v>
      </c>
      <c r="R78" s="18">
        <v>39.993702770780857</v>
      </c>
      <c r="S78" s="18">
        <v>31760</v>
      </c>
      <c r="T78" s="18">
        <v>3436</v>
      </c>
      <c r="U78" s="18">
        <v>10.818639798488665</v>
      </c>
      <c r="V78" s="18">
        <v>31760</v>
      </c>
      <c r="W78" s="18">
        <v>95</v>
      </c>
      <c r="X78" s="18">
        <v>0.29911838790931988</v>
      </c>
      <c r="Y78" s="18">
        <v>31760</v>
      </c>
      <c r="Z78" s="19" t="s">
        <v>19</v>
      </c>
      <c r="AA78" s="19" t="s">
        <v>19</v>
      </c>
      <c r="AB78" s="18">
        <v>31760</v>
      </c>
      <c r="AC78" s="18">
        <v>33</v>
      </c>
      <c r="AD78" s="18">
        <v>0.10390428211586901</v>
      </c>
      <c r="AE78" s="18">
        <v>31760</v>
      </c>
      <c r="AF78" s="19" t="s">
        <v>19</v>
      </c>
      <c r="AG78" s="19" t="s">
        <v>19</v>
      </c>
      <c r="AH78" s="18">
        <v>31760</v>
      </c>
      <c r="AI78" s="18">
        <v>4</v>
      </c>
      <c r="AJ78" s="18">
        <v>1.2594458438287152E-2</v>
      </c>
      <c r="AK78" s="18">
        <v>31760</v>
      </c>
      <c r="AL78" s="18">
        <v>5</v>
      </c>
      <c r="AM78" s="18">
        <v>1.5743073047858942E-2</v>
      </c>
      <c r="AN78" s="18">
        <v>445748</v>
      </c>
      <c r="AO78" s="18">
        <v>28.78</v>
      </c>
      <c r="AP78" s="18">
        <v>6.456562901011334E-3</v>
      </c>
      <c r="AQ78" s="20" t="s">
        <v>14</v>
      </c>
    </row>
    <row r="79" spans="1:43" ht="40.5">
      <c r="A79" s="15">
        <v>6</v>
      </c>
      <c r="B79" s="16" t="s">
        <v>91</v>
      </c>
      <c r="C79" s="148">
        <v>426730</v>
      </c>
      <c r="D79" s="136">
        <v>426730</v>
      </c>
      <c r="E79" s="136"/>
      <c r="F79" s="136">
        <v>312410</v>
      </c>
      <c r="G79" s="136">
        <v>164906</v>
      </c>
      <c r="H79" s="136">
        <v>38.644107515290699</v>
      </c>
      <c r="I79" s="136">
        <v>52.785122115169173</v>
      </c>
      <c r="J79" s="136">
        <v>164906</v>
      </c>
      <c r="K79" s="136">
        <f>J79/C79*100</f>
        <v>38.644107515290699</v>
      </c>
      <c r="L79" s="136">
        <f>J79/F79*100</f>
        <v>52.785122115169173</v>
      </c>
      <c r="M79" s="19" t="s">
        <v>19</v>
      </c>
      <c r="N79" s="19" t="s">
        <v>19</v>
      </c>
      <c r="O79" s="19" t="s">
        <v>19</v>
      </c>
      <c r="P79" s="18">
        <v>3099</v>
      </c>
      <c r="Q79" s="18">
        <v>334</v>
      </c>
      <c r="R79" s="18">
        <v>10.777670216198775</v>
      </c>
      <c r="S79" s="18">
        <v>3099</v>
      </c>
      <c r="T79" s="18">
        <v>264</v>
      </c>
      <c r="U79" s="18">
        <v>8.5188770571151977</v>
      </c>
      <c r="V79" s="18">
        <v>3099</v>
      </c>
      <c r="W79" s="18">
        <v>3</v>
      </c>
      <c r="X79" s="18">
        <v>9.6805421103581799E-2</v>
      </c>
      <c r="Y79" s="18">
        <v>3099</v>
      </c>
      <c r="Z79" s="18">
        <v>197</v>
      </c>
      <c r="AA79" s="18">
        <v>6.3568893191352043</v>
      </c>
      <c r="AB79" s="18">
        <v>3099</v>
      </c>
      <c r="AC79" s="19" t="s">
        <v>19</v>
      </c>
      <c r="AD79" s="19" t="s">
        <v>19</v>
      </c>
      <c r="AE79" s="18">
        <v>3099</v>
      </c>
      <c r="AF79" s="19" t="s">
        <v>19</v>
      </c>
      <c r="AG79" s="19" t="s">
        <v>19</v>
      </c>
      <c r="AH79" s="18">
        <v>3099</v>
      </c>
      <c r="AI79" s="18">
        <v>109</v>
      </c>
      <c r="AJ79" s="18">
        <v>3.5172636334301384</v>
      </c>
      <c r="AK79" s="18">
        <v>3099</v>
      </c>
      <c r="AL79" s="18">
        <v>154</v>
      </c>
      <c r="AM79" s="18">
        <v>4.9693449499838653</v>
      </c>
      <c r="AN79" s="18">
        <v>25806</v>
      </c>
      <c r="AO79" s="18">
        <v>1566.16</v>
      </c>
      <c r="AP79" s="18">
        <v>6.0689762070836242</v>
      </c>
      <c r="AQ79" s="20"/>
    </row>
    <row r="80" spans="1:43" ht="40.5">
      <c r="A80" s="15">
        <v>7</v>
      </c>
      <c r="B80" s="16" t="s">
        <v>92</v>
      </c>
      <c r="C80" s="148">
        <v>1026270</v>
      </c>
      <c r="D80" s="136">
        <v>1026270</v>
      </c>
      <c r="E80" s="136"/>
      <c r="F80" s="136">
        <v>761960</v>
      </c>
      <c r="G80" s="136">
        <v>104522</v>
      </c>
      <c r="H80" s="136">
        <v>10.184649263838951</v>
      </c>
      <c r="I80" s="136">
        <v>13.717517979946455</v>
      </c>
      <c r="J80" s="136">
        <v>104522</v>
      </c>
      <c r="K80" s="136">
        <f>J80/C80*100</f>
        <v>10.184649263838951</v>
      </c>
      <c r="L80" s="136">
        <f>J80/F80*100</f>
        <v>13.717517979946454</v>
      </c>
      <c r="M80" s="19" t="s">
        <v>19</v>
      </c>
      <c r="N80" s="19" t="s">
        <v>19</v>
      </c>
      <c r="O80" s="19" t="s">
        <v>19</v>
      </c>
      <c r="P80" s="18">
        <v>14166</v>
      </c>
      <c r="Q80" s="18">
        <v>862</v>
      </c>
      <c r="R80" s="18">
        <v>6.084992234928702</v>
      </c>
      <c r="S80" s="18">
        <v>14166</v>
      </c>
      <c r="T80" s="18">
        <v>652</v>
      </c>
      <c r="U80" s="18">
        <v>4.6025695326838907</v>
      </c>
      <c r="V80" s="18">
        <v>14166</v>
      </c>
      <c r="W80" s="18">
        <v>12</v>
      </c>
      <c r="X80" s="18">
        <v>8.4709868699703511E-2</v>
      </c>
      <c r="Y80" s="18">
        <v>14166</v>
      </c>
      <c r="Z80" s="19" t="s">
        <v>19</v>
      </c>
      <c r="AA80" s="19" t="s">
        <v>19</v>
      </c>
      <c r="AB80" s="18">
        <v>14166</v>
      </c>
      <c r="AC80" s="19" t="s">
        <v>19</v>
      </c>
      <c r="AD80" s="19" t="s">
        <v>19</v>
      </c>
      <c r="AE80" s="18">
        <v>14166</v>
      </c>
      <c r="AF80" s="19" t="s">
        <v>19</v>
      </c>
      <c r="AG80" s="19" t="s">
        <v>19</v>
      </c>
      <c r="AH80" s="18">
        <v>14166</v>
      </c>
      <c r="AI80" s="19" t="s">
        <v>19</v>
      </c>
      <c r="AJ80" s="19" t="s">
        <v>19</v>
      </c>
      <c r="AK80" s="18">
        <v>14166</v>
      </c>
      <c r="AL80" s="19" t="s">
        <v>19</v>
      </c>
      <c r="AM80" s="19" t="s">
        <v>19</v>
      </c>
      <c r="AN80" s="18">
        <v>164584</v>
      </c>
      <c r="AO80" s="19" t="s">
        <v>19</v>
      </c>
      <c r="AP80" s="19" t="s">
        <v>19</v>
      </c>
      <c r="AQ80" s="20"/>
    </row>
    <row r="81" spans="1:43" ht="40.5">
      <c r="A81" s="15">
        <v>8</v>
      </c>
      <c r="B81" s="16" t="s">
        <v>93</v>
      </c>
      <c r="C81" s="148">
        <v>1327220</v>
      </c>
      <c r="D81" s="136">
        <v>1327220</v>
      </c>
      <c r="E81" s="136"/>
      <c r="F81" s="136">
        <v>954820</v>
      </c>
      <c r="G81" s="136">
        <v>369160</v>
      </c>
      <c r="H81" s="136">
        <v>27.814529618299904</v>
      </c>
      <c r="I81" s="136">
        <v>38.662784608617329</v>
      </c>
      <c r="J81" s="136">
        <v>369160</v>
      </c>
      <c r="K81" s="136">
        <f>J81/C81*100</f>
        <v>27.814529618299904</v>
      </c>
      <c r="L81" s="136">
        <f>J81/F81*100</f>
        <v>38.662784608617329</v>
      </c>
      <c r="M81" s="19" t="s">
        <v>19</v>
      </c>
      <c r="N81" s="19" t="s">
        <v>19</v>
      </c>
      <c r="O81" s="19" t="s">
        <v>19</v>
      </c>
      <c r="P81" s="18">
        <v>13017</v>
      </c>
      <c r="Q81" s="18">
        <v>4426</v>
      </c>
      <c r="R81" s="18">
        <v>34.001690097564726</v>
      </c>
      <c r="S81" s="18">
        <v>13017</v>
      </c>
      <c r="T81" s="18">
        <v>3377</v>
      </c>
      <c r="U81" s="18">
        <v>25.942997618498886</v>
      </c>
      <c r="V81" s="18">
        <v>13017</v>
      </c>
      <c r="W81" s="18">
        <v>14</v>
      </c>
      <c r="X81" s="18">
        <v>0.10755166320964892</v>
      </c>
      <c r="Y81" s="18">
        <v>13017</v>
      </c>
      <c r="Z81" s="19" t="s">
        <v>19</v>
      </c>
      <c r="AA81" s="19" t="s">
        <v>19</v>
      </c>
      <c r="AB81" s="18">
        <v>13017</v>
      </c>
      <c r="AC81" s="19" t="s">
        <v>19</v>
      </c>
      <c r="AD81" s="19" t="s">
        <v>19</v>
      </c>
      <c r="AE81" s="18">
        <v>13017</v>
      </c>
      <c r="AF81" s="19" t="s">
        <v>19</v>
      </c>
      <c r="AG81" s="19" t="s">
        <v>19</v>
      </c>
      <c r="AH81" s="18">
        <v>13017</v>
      </c>
      <c r="AI81" s="19" t="s">
        <v>19</v>
      </c>
      <c r="AJ81" s="19" t="s">
        <v>19</v>
      </c>
      <c r="AK81" s="18">
        <v>13017</v>
      </c>
      <c r="AL81" s="19" t="s">
        <v>19</v>
      </c>
      <c r="AM81" s="19" t="s">
        <v>19</v>
      </c>
      <c r="AN81" s="18">
        <v>117856</v>
      </c>
      <c r="AO81" s="19" t="s">
        <v>19</v>
      </c>
      <c r="AP81" s="19" t="s">
        <v>19</v>
      </c>
      <c r="AQ81" s="20"/>
    </row>
    <row r="82" spans="1:43" ht="40.5">
      <c r="A82" s="15">
        <v>9</v>
      </c>
      <c r="B82" s="16" t="s">
        <v>94</v>
      </c>
      <c r="C82" s="148">
        <v>219980</v>
      </c>
      <c r="D82" s="136">
        <v>219980</v>
      </c>
      <c r="E82" s="136"/>
      <c r="F82" s="136">
        <v>157070</v>
      </c>
      <c r="G82" s="136">
        <v>57998</v>
      </c>
      <c r="H82" s="136">
        <v>26.365124102191107</v>
      </c>
      <c r="I82" s="136">
        <v>36.924937925765583</v>
      </c>
      <c r="J82" s="136">
        <v>57998</v>
      </c>
      <c r="K82" s="136">
        <f>J82/C82*100</f>
        <v>26.365124102191107</v>
      </c>
      <c r="L82" s="136">
        <f>J82/F82*100</f>
        <v>36.924937925765583</v>
      </c>
      <c r="M82" s="19" t="s">
        <v>19</v>
      </c>
      <c r="N82" s="19" t="s">
        <v>19</v>
      </c>
      <c r="O82" s="19" t="s">
        <v>19</v>
      </c>
      <c r="P82" s="18">
        <v>576</v>
      </c>
      <c r="Q82" s="18">
        <v>290</v>
      </c>
      <c r="R82" s="18">
        <v>50.347222222222221</v>
      </c>
      <c r="S82" s="18">
        <v>576</v>
      </c>
      <c r="T82" s="18">
        <v>262</v>
      </c>
      <c r="U82" s="18">
        <v>45.486111111111107</v>
      </c>
      <c r="V82" s="18">
        <v>576</v>
      </c>
      <c r="W82" s="19" t="s">
        <v>19</v>
      </c>
      <c r="X82" s="19" t="s">
        <v>19</v>
      </c>
      <c r="Y82" s="18">
        <v>576</v>
      </c>
      <c r="Z82" s="18">
        <v>216</v>
      </c>
      <c r="AA82" s="18">
        <v>37.5</v>
      </c>
      <c r="AB82" s="18">
        <v>576</v>
      </c>
      <c r="AC82" s="18">
        <v>1</v>
      </c>
      <c r="AD82" s="18">
        <v>0.1736111111111111</v>
      </c>
      <c r="AE82" s="18">
        <v>576</v>
      </c>
      <c r="AF82" s="18">
        <v>175</v>
      </c>
      <c r="AG82" s="18">
        <v>30.381944444444443</v>
      </c>
      <c r="AH82" s="18">
        <v>576</v>
      </c>
      <c r="AI82" s="18">
        <v>122</v>
      </c>
      <c r="AJ82" s="18">
        <v>21.180555555555554</v>
      </c>
      <c r="AK82" s="18">
        <v>576</v>
      </c>
      <c r="AL82" s="18">
        <v>153</v>
      </c>
      <c r="AM82" s="18">
        <v>26.5625</v>
      </c>
      <c r="AN82" s="18">
        <v>3738</v>
      </c>
      <c r="AO82" s="18">
        <v>754.74</v>
      </c>
      <c r="AP82" s="18">
        <v>20.191011235955056</v>
      </c>
      <c r="AQ82" s="20" t="s">
        <v>14</v>
      </c>
    </row>
    <row r="83" spans="1:43" ht="40.5">
      <c r="A83" s="15">
        <v>10</v>
      </c>
      <c r="B83" s="16" t="s">
        <v>95</v>
      </c>
      <c r="C83" s="148">
        <v>1223130</v>
      </c>
      <c r="D83" s="136">
        <v>1223130</v>
      </c>
      <c r="E83" s="136"/>
      <c r="F83" s="136">
        <v>873030</v>
      </c>
      <c r="G83" s="136">
        <v>176176.5</v>
      </c>
      <c r="H83" s="136">
        <v>14.403742856442079</v>
      </c>
      <c r="I83" s="136">
        <v>20.179890725404626</v>
      </c>
      <c r="J83" s="136">
        <v>176176.5</v>
      </c>
      <c r="K83" s="136">
        <f>J83/C83*100</f>
        <v>14.403742856442078</v>
      </c>
      <c r="L83" s="136">
        <f>J83/F83*100</f>
        <v>20.179890725404626</v>
      </c>
      <c r="M83" s="19" t="s">
        <v>19</v>
      </c>
      <c r="N83" s="19" t="s">
        <v>19</v>
      </c>
      <c r="O83" s="19" t="s">
        <v>19</v>
      </c>
      <c r="P83" s="18">
        <v>10410</v>
      </c>
      <c r="Q83" s="18">
        <v>1219</v>
      </c>
      <c r="R83" s="18">
        <v>11.709894332372718</v>
      </c>
      <c r="S83" s="18">
        <v>10410</v>
      </c>
      <c r="T83" s="19" t="s">
        <v>19</v>
      </c>
      <c r="U83" s="19" t="s">
        <v>19</v>
      </c>
      <c r="V83" s="18">
        <v>10410</v>
      </c>
      <c r="W83" s="19" t="s">
        <v>19</v>
      </c>
      <c r="X83" s="19" t="s">
        <v>19</v>
      </c>
      <c r="Y83" s="18">
        <v>10410</v>
      </c>
      <c r="Z83" s="19" t="s">
        <v>19</v>
      </c>
      <c r="AA83" s="19" t="s">
        <v>19</v>
      </c>
      <c r="AB83" s="18">
        <v>10410</v>
      </c>
      <c r="AC83" s="19" t="s">
        <v>19</v>
      </c>
      <c r="AD83" s="19" t="s">
        <v>19</v>
      </c>
      <c r="AE83" s="18">
        <v>10410</v>
      </c>
      <c r="AF83" s="19" t="s">
        <v>19</v>
      </c>
      <c r="AG83" s="19" t="s">
        <v>19</v>
      </c>
      <c r="AH83" s="18">
        <v>10410</v>
      </c>
      <c r="AI83" s="18">
        <v>1</v>
      </c>
      <c r="AJ83" s="18">
        <v>9.6061479346781949E-3</v>
      </c>
      <c r="AK83" s="18">
        <v>10410</v>
      </c>
      <c r="AL83" s="18">
        <v>1</v>
      </c>
      <c r="AM83" s="18">
        <v>9.6061479346781949E-3</v>
      </c>
      <c r="AN83" s="18">
        <v>95237</v>
      </c>
      <c r="AO83" s="18">
        <v>15.43</v>
      </c>
      <c r="AP83" s="18">
        <v>1.6201686319392672E-2</v>
      </c>
      <c r="AQ83" s="20"/>
    </row>
    <row r="84" spans="1:43" ht="40.5">
      <c r="A84" s="15">
        <v>11</v>
      </c>
      <c r="B84" s="16" t="s">
        <v>96</v>
      </c>
      <c r="C84" s="148">
        <v>416260</v>
      </c>
      <c r="D84" s="136">
        <v>416260</v>
      </c>
      <c r="E84" s="136"/>
      <c r="F84" s="136">
        <v>303730</v>
      </c>
      <c r="G84" s="136">
        <v>210394.22</v>
      </c>
      <c r="H84" s="136">
        <v>50.543943689040496</v>
      </c>
      <c r="I84" s="136">
        <v>69.27014782866361</v>
      </c>
      <c r="J84" s="136">
        <v>142994.22</v>
      </c>
      <c r="K84" s="136">
        <f>J84/C84*100</f>
        <v>34.352140489117374</v>
      </c>
      <c r="L84" s="136">
        <f>J84/F84*100</f>
        <v>47.079386297040131</v>
      </c>
      <c r="M84" s="19" t="s">
        <v>19</v>
      </c>
      <c r="N84" s="19" t="s">
        <v>19</v>
      </c>
      <c r="O84" s="19" t="s">
        <v>19</v>
      </c>
      <c r="P84" s="18">
        <v>2808</v>
      </c>
      <c r="Q84" s="18">
        <v>2285</v>
      </c>
      <c r="R84" s="18">
        <v>81.374643874643866</v>
      </c>
      <c r="S84" s="18">
        <v>2808</v>
      </c>
      <c r="T84" s="18">
        <v>915</v>
      </c>
      <c r="U84" s="18">
        <v>32.585470085470085</v>
      </c>
      <c r="V84" s="18">
        <v>2808</v>
      </c>
      <c r="W84" s="18">
        <v>1</v>
      </c>
      <c r="X84" s="18">
        <v>3.5612535612535613E-2</v>
      </c>
      <c r="Y84" s="18">
        <v>2808</v>
      </c>
      <c r="Z84" s="18">
        <v>732</v>
      </c>
      <c r="AA84" s="18">
        <v>26.068376068376072</v>
      </c>
      <c r="AB84" s="18">
        <v>2808</v>
      </c>
      <c r="AC84" s="19" t="s">
        <v>19</v>
      </c>
      <c r="AD84" s="19" t="s">
        <v>19</v>
      </c>
      <c r="AE84" s="18">
        <v>2808</v>
      </c>
      <c r="AF84" s="19" t="s">
        <v>19</v>
      </c>
      <c r="AG84" s="19" t="s">
        <v>19</v>
      </c>
      <c r="AH84" s="18">
        <v>2808</v>
      </c>
      <c r="AI84" s="18">
        <v>130</v>
      </c>
      <c r="AJ84" s="18">
        <v>4.6296296296296298</v>
      </c>
      <c r="AK84" s="18">
        <v>2808</v>
      </c>
      <c r="AL84" s="18">
        <v>151</v>
      </c>
      <c r="AM84" s="18">
        <v>5.3774928774928776</v>
      </c>
      <c r="AN84" s="18">
        <v>11559</v>
      </c>
      <c r="AO84" s="18">
        <v>650.67999999999995</v>
      </c>
      <c r="AP84" s="18">
        <v>5.6292066787784405</v>
      </c>
      <c r="AQ84" s="20"/>
    </row>
    <row r="85" spans="1:43" ht="40.5">
      <c r="A85" s="15">
        <v>12</v>
      </c>
      <c r="B85" s="16" t="s">
        <v>97</v>
      </c>
      <c r="C85" s="148">
        <v>565450</v>
      </c>
      <c r="D85" s="136">
        <v>565450</v>
      </c>
      <c r="E85" s="136"/>
      <c r="F85" s="136">
        <v>399490</v>
      </c>
      <c r="G85" s="136">
        <v>141183.31</v>
      </c>
      <c r="H85" s="136">
        <v>24.968310195419576</v>
      </c>
      <c r="I85" s="136">
        <v>35.340887131092138</v>
      </c>
      <c r="J85" s="136">
        <v>141183.31</v>
      </c>
      <c r="K85" s="136">
        <f>J85/C85*100</f>
        <v>24.968310195419576</v>
      </c>
      <c r="L85" s="136">
        <f>J85/F85*100</f>
        <v>35.340887131092138</v>
      </c>
      <c r="M85" s="19" t="s">
        <v>19</v>
      </c>
      <c r="N85" s="19" t="s">
        <v>19</v>
      </c>
      <c r="O85" s="19" t="s">
        <v>19</v>
      </c>
      <c r="P85" s="18">
        <v>1543</v>
      </c>
      <c r="Q85" s="18">
        <v>635</v>
      </c>
      <c r="R85" s="18">
        <v>41.153596889176931</v>
      </c>
      <c r="S85" s="18">
        <v>1543</v>
      </c>
      <c r="T85" s="18">
        <v>544</v>
      </c>
      <c r="U85" s="18">
        <v>35.255994815294876</v>
      </c>
      <c r="V85" s="18">
        <v>1543</v>
      </c>
      <c r="W85" s="19" t="s">
        <v>19</v>
      </c>
      <c r="X85" s="19" t="s">
        <v>19</v>
      </c>
      <c r="Y85" s="18">
        <v>1543</v>
      </c>
      <c r="Z85" s="18">
        <v>44</v>
      </c>
      <c r="AA85" s="18">
        <v>2.8515878159429682</v>
      </c>
      <c r="AB85" s="18">
        <v>1543</v>
      </c>
      <c r="AC85" s="19" t="s">
        <v>19</v>
      </c>
      <c r="AD85" s="19" t="s">
        <v>19</v>
      </c>
      <c r="AE85" s="18">
        <v>1543</v>
      </c>
      <c r="AF85" s="19" t="s">
        <v>19</v>
      </c>
      <c r="AG85" s="19" t="s">
        <v>19</v>
      </c>
      <c r="AH85" s="18">
        <v>1543</v>
      </c>
      <c r="AI85" s="19" t="s">
        <v>19</v>
      </c>
      <c r="AJ85" s="19" t="s">
        <v>19</v>
      </c>
      <c r="AK85" s="18">
        <v>1543</v>
      </c>
      <c r="AL85" s="19" t="s">
        <v>19</v>
      </c>
      <c r="AM85" s="19" t="s">
        <v>19</v>
      </c>
      <c r="AN85" s="18">
        <v>6839</v>
      </c>
      <c r="AO85" s="19" t="s">
        <v>19</v>
      </c>
      <c r="AP85" s="19" t="s">
        <v>19</v>
      </c>
      <c r="AQ85" s="20"/>
    </row>
    <row r="86" spans="1:43" ht="40.5">
      <c r="A86" s="15">
        <v>13</v>
      </c>
      <c r="B86" s="16" t="s">
        <v>98</v>
      </c>
      <c r="C86" s="148">
        <v>370660</v>
      </c>
      <c r="D86" s="136">
        <v>370660</v>
      </c>
      <c r="E86" s="136"/>
      <c r="F86" s="136">
        <v>264740</v>
      </c>
      <c r="G86" s="136">
        <v>106085.57</v>
      </c>
      <c r="H86" s="136">
        <v>28.620722495008902</v>
      </c>
      <c r="I86" s="136">
        <v>40.071606104102138</v>
      </c>
      <c r="J86" s="136">
        <v>106085.57</v>
      </c>
      <c r="K86" s="136">
        <f>J86/C86*100</f>
        <v>28.620722495008906</v>
      </c>
      <c r="L86" s="136">
        <f>J86/F86*100</f>
        <v>40.071606104102145</v>
      </c>
      <c r="M86" s="19" t="s">
        <v>19</v>
      </c>
      <c r="N86" s="19" t="s">
        <v>19</v>
      </c>
      <c r="O86" s="19" t="s">
        <v>19</v>
      </c>
      <c r="P86" s="18">
        <v>1529</v>
      </c>
      <c r="Q86" s="18">
        <v>842</v>
      </c>
      <c r="R86" s="18">
        <v>55.068672334859379</v>
      </c>
      <c r="S86" s="18">
        <v>1529</v>
      </c>
      <c r="T86" s="18">
        <v>796</v>
      </c>
      <c r="U86" s="18">
        <v>52.060170045781561</v>
      </c>
      <c r="V86" s="18">
        <v>1529</v>
      </c>
      <c r="W86" s="18">
        <v>15</v>
      </c>
      <c r="X86" s="18">
        <v>0.98103335513407453</v>
      </c>
      <c r="Y86" s="18">
        <v>1529</v>
      </c>
      <c r="Z86" s="18">
        <v>478</v>
      </c>
      <c r="AA86" s="18">
        <v>31.262262916939175</v>
      </c>
      <c r="AB86" s="18">
        <v>1529</v>
      </c>
      <c r="AC86" s="18">
        <v>1</v>
      </c>
      <c r="AD86" s="18">
        <v>6.540222367560497E-2</v>
      </c>
      <c r="AE86" s="18">
        <v>1529</v>
      </c>
      <c r="AF86" s="18">
        <v>84</v>
      </c>
      <c r="AG86" s="18">
        <v>5.4937867887508176</v>
      </c>
      <c r="AH86" s="18">
        <v>1529</v>
      </c>
      <c r="AI86" s="19" t="s">
        <v>19</v>
      </c>
      <c r="AJ86" s="19" t="s">
        <v>19</v>
      </c>
      <c r="AK86" s="18">
        <v>1529</v>
      </c>
      <c r="AL86" s="19" t="s">
        <v>19</v>
      </c>
      <c r="AM86" s="19" t="s">
        <v>19</v>
      </c>
      <c r="AN86" s="18">
        <v>10016</v>
      </c>
      <c r="AO86" s="19" t="s">
        <v>19</v>
      </c>
      <c r="AP86" s="19" t="s">
        <v>19</v>
      </c>
      <c r="AQ86" s="20" t="s">
        <v>14</v>
      </c>
    </row>
    <row r="87" spans="1:43" ht="40.5">
      <c r="A87" s="15">
        <v>14</v>
      </c>
      <c r="B87" s="16" t="s">
        <v>99</v>
      </c>
      <c r="C87" s="148">
        <v>238910</v>
      </c>
      <c r="D87" s="136">
        <v>238910</v>
      </c>
      <c r="E87" s="136"/>
      <c r="F87" s="136">
        <v>173480</v>
      </c>
      <c r="G87" s="136">
        <v>68460</v>
      </c>
      <c r="H87" s="136">
        <v>28.655142103721069</v>
      </c>
      <c r="I87" s="136">
        <v>39.462762278072397</v>
      </c>
      <c r="J87" s="136">
        <v>68460</v>
      </c>
      <c r="K87" s="136">
        <f>J87/C87*100</f>
        <v>28.655142103721065</v>
      </c>
      <c r="L87" s="136">
        <f>J87/F87*100</f>
        <v>39.462762278072397</v>
      </c>
      <c r="M87" s="19" t="s">
        <v>19</v>
      </c>
      <c r="N87" s="19" t="s">
        <v>19</v>
      </c>
      <c r="O87" s="19" t="s">
        <v>19</v>
      </c>
      <c r="P87" s="18">
        <v>1038</v>
      </c>
      <c r="Q87" s="18">
        <v>374</v>
      </c>
      <c r="R87" s="18">
        <v>36.030828516377653</v>
      </c>
      <c r="S87" s="18">
        <v>1038</v>
      </c>
      <c r="T87" s="18">
        <v>226</v>
      </c>
      <c r="U87" s="18">
        <v>21.772639691714836</v>
      </c>
      <c r="V87" s="18">
        <v>1038</v>
      </c>
      <c r="W87" s="18">
        <v>7</v>
      </c>
      <c r="X87" s="18">
        <v>0.67437379576107903</v>
      </c>
      <c r="Y87" s="18">
        <v>1038</v>
      </c>
      <c r="Z87" s="18">
        <v>226</v>
      </c>
      <c r="AA87" s="18">
        <v>21.772639691714836</v>
      </c>
      <c r="AB87" s="18">
        <v>1038</v>
      </c>
      <c r="AC87" s="19" t="s">
        <v>19</v>
      </c>
      <c r="AD87" s="19" t="s">
        <v>19</v>
      </c>
      <c r="AE87" s="18">
        <v>1038</v>
      </c>
      <c r="AF87" s="18">
        <v>226</v>
      </c>
      <c r="AG87" s="18">
        <v>21.772639691714836</v>
      </c>
      <c r="AH87" s="18">
        <v>1038</v>
      </c>
      <c r="AI87" s="19" t="s">
        <v>19</v>
      </c>
      <c r="AJ87" s="19" t="s">
        <v>19</v>
      </c>
      <c r="AK87" s="18">
        <v>1038</v>
      </c>
      <c r="AL87" s="19" t="s">
        <v>19</v>
      </c>
      <c r="AM87" s="19" t="s">
        <v>19</v>
      </c>
      <c r="AN87" s="18">
        <v>4479</v>
      </c>
      <c r="AO87" s="19" t="s">
        <v>19</v>
      </c>
      <c r="AP87" s="19" t="s">
        <v>19</v>
      </c>
      <c r="AQ87" s="20"/>
    </row>
    <row r="88" spans="1:43" ht="40.5">
      <c r="A88" s="46" t="s">
        <v>100</v>
      </c>
      <c r="B88" s="47"/>
      <c r="C88" s="133">
        <v>60120200</v>
      </c>
      <c r="D88" s="133">
        <v>39410200</v>
      </c>
      <c r="E88" s="133">
        <v>20710000</v>
      </c>
      <c r="F88" s="133">
        <v>69035370</v>
      </c>
      <c r="G88" s="133">
        <v>1602665.8</v>
      </c>
      <c r="H88" s="133">
        <v>2.6657692422846235</v>
      </c>
      <c r="I88" s="133">
        <v>2.3215140296923158</v>
      </c>
      <c r="J88" s="133">
        <f>SUM(J89:J103)</f>
        <v>2127507.8199999998</v>
      </c>
      <c r="K88" s="133">
        <f>J88/C88*100</f>
        <v>3.5387570566964177</v>
      </c>
      <c r="L88" s="133">
        <f>J88/F88*100</f>
        <v>3.0817649271670446</v>
      </c>
      <c r="M88" s="14" t="s">
        <v>19</v>
      </c>
      <c r="N88" s="14" t="s">
        <v>19</v>
      </c>
      <c r="O88" s="14" t="s">
        <v>19</v>
      </c>
      <c r="P88" s="14" t="s">
        <v>19</v>
      </c>
      <c r="Q88" s="14" t="s">
        <v>19</v>
      </c>
      <c r="R88" s="14" t="s">
        <v>19</v>
      </c>
      <c r="S88" s="14" t="s">
        <v>19</v>
      </c>
      <c r="T88" s="14" t="s">
        <v>19</v>
      </c>
      <c r="U88" s="14" t="s">
        <v>19</v>
      </c>
      <c r="V88" s="14" t="s">
        <v>19</v>
      </c>
      <c r="W88" s="14" t="s">
        <v>19</v>
      </c>
      <c r="X88" s="14" t="s">
        <v>19</v>
      </c>
      <c r="Y88" s="14" t="s">
        <v>19</v>
      </c>
      <c r="Z88" s="14" t="s">
        <v>19</v>
      </c>
      <c r="AA88" s="14" t="s">
        <v>19</v>
      </c>
      <c r="AB88" s="14" t="s">
        <v>19</v>
      </c>
      <c r="AC88" s="14" t="s">
        <v>19</v>
      </c>
      <c r="AD88" s="14" t="s">
        <v>19</v>
      </c>
      <c r="AE88" s="14" t="s">
        <v>19</v>
      </c>
      <c r="AF88" s="14" t="s">
        <v>19</v>
      </c>
      <c r="AG88" s="14" t="s">
        <v>19</v>
      </c>
      <c r="AH88" s="14" t="s">
        <v>19</v>
      </c>
      <c r="AI88" s="14" t="s">
        <v>19</v>
      </c>
      <c r="AJ88" s="14" t="s">
        <v>19</v>
      </c>
      <c r="AK88" s="14" t="s">
        <v>19</v>
      </c>
      <c r="AL88" s="14" t="s">
        <v>19</v>
      </c>
      <c r="AM88" s="14" t="s">
        <v>19</v>
      </c>
      <c r="AN88" s="14" t="s">
        <v>19</v>
      </c>
      <c r="AO88" s="14" t="s">
        <v>19</v>
      </c>
      <c r="AP88" s="14" t="s">
        <v>19</v>
      </c>
      <c r="AQ88" s="14" t="s">
        <v>14</v>
      </c>
    </row>
    <row r="89" spans="1:43" ht="40.5">
      <c r="A89" s="15">
        <v>1</v>
      </c>
      <c r="B89" s="16" t="s">
        <v>101</v>
      </c>
      <c r="C89" s="148">
        <v>143000</v>
      </c>
      <c r="D89" s="136">
        <v>143000</v>
      </c>
      <c r="E89" s="136"/>
      <c r="F89" s="136">
        <v>104000</v>
      </c>
      <c r="G89" s="136">
        <v>38866.720000000001</v>
      </c>
      <c r="H89" s="136">
        <v>27.179524475524474</v>
      </c>
      <c r="I89" s="136">
        <v>37.371846153846157</v>
      </c>
      <c r="J89" s="136">
        <v>38866.720000000001</v>
      </c>
      <c r="K89" s="136">
        <f>J89/C89*100</f>
        <v>27.179524475524474</v>
      </c>
      <c r="L89" s="136">
        <f>J89/F89*100</f>
        <v>37.371846153846157</v>
      </c>
      <c r="M89" s="19" t="s">
        <v>19</v>
      </c>
      <c r="N89" s="19" t="s">
        <v>19</v>
      </c>
      <c r="O89" s="19" t="s">
        <v>19</v>
      </c>
      <c r="P89" s="19" t="s">
        <v>19</v>
      </c>
      <c r="Q89" s="19" t="s">
        <v>19</v>
      </c>
      <c r="R89" s="19" t="s">
        <v>19</v>
      </c>
      <c r="S89" s="19" t="s">
        <v>19</v>
      </c>
      <c r="T89" s="19" t="s">
        <v>19</v>
      </c>
      <c r="U89" s="19" t="s">
        <v>19</v>
      </c>
      <c r="V89" s="19" t="s">
        <v>19</v>
      </c>
      <c r="W89" s="19" t="s">
        <v>19</v>
      </c>
      <c r="X89" s="19" t="s">
        <v>19</v>
      </c>
      <c r="Y89" s="19" t="s">
        <v>19</v>
      </c>
      <c r="Z89" s="19" t="s">
        <v>19</v>
      </c>
      <c r="AA89" s="19" t="s">
        <v>19</v>
      </c>
      <c r="AB89" s="19" t="s">
        <v>19</v>
      </c>
      <c r="AC89" s="19" t="s">
        <v>19</v>
      </c>
      <c r="AD89" s="19" t="s">
        <v>19</v>
      </c>
      <c r="AE89" s="19" t="s">
        <v>19</v>
      </c>
      <c r="AF89" s="19" t="s">
        <v>19</v>
      </c>
      <c r="AG89" s="19" t="s">
        <v>19</v>
      </c>
      <c r="AH89" s="19" t="s">
        <v>19</v>
      </c>
      <c r="AI89" s="19" t="s">
        <v>19</v>
      </c>
      <c r="AJ89" s="19" t="s">
        <v>19</v>
      </c>
      <c r="AK89" s="19" t="s">
        <v>19</v>
      </c>
      <c r="AL89" s="19" t="s">
        <v>19</v>
      </c>
      <c r="AM89" s="19" t="s">
        <v>19</v>
      </c>
      <c r="AN89" s="19" t="s">
        <v>19</v>
      </c>
      <c r="AO89" s="19" t="s">
        <v>19</v>
      </c>
      <c r="AP89" s="19" t="s">
        <v>19</v>
      </c>
      <c r="AQ89" s="20"/>
    </row>
    <row r="90" spans="1:43" ht="40.5">
      <c r="A90" s="15">
        <v>2</v>
      </c>
      <c r="B90" s="16" t="s">
        <v>102</v>
      </c>
      <c r="C90" s="148">
        <v>143000</v>
      </c>
      <c r="D90" s="136">
        <v>143000</v>
      </c>
      <c r="E90" s="136"/>
      <c r="F90" s="136">
        <v>104000</v>
      </c>
      <c r="G90" s="136" t="s">
        <v>19</v>
      </c>
      <c r="H90" s="136" t="s">
        <v>19</v>
      </c>
      <c r="I90" s="136" t="s">
        <v>19</v>
      </c>
      <c r="J90" s="136"/>
      <c r="K90" s="136">
        <f>J90/C90*100</f>
        <v>0</v>
      </c>
      <c r="L90" s="136">
        <f>J90/F90*100</f>
        <v>0</v>
      </c>
      <c r="M90" s="19" t="s">
        <v>19</v>
      </c>
      <c r="N90" s="19" t="s">
        <v>19</v>
      </c>
      <c r="O90" s="19" t="s">
        <v>19</v>
      </c>
      <c r="P90" s="19" t="s">
        <v>19</v>
      </c>
      <c r="Q90" s="19" t="s">
        <v>19</v>
      </c>
      <c r="R90" s="19" t="s">
        <v>19</v>
      </c>
      <c r="S90" s="19" t="s">
        <v>19</v>
      </c>
      <c r="T90" s="19" t="s">
        <v>19</v>
      </c>
      <c r="U90" s="19" t="s">
        <v>19</v>
      </c>
      <c r="V90" s="19" t="s">
        <v>19</v>
      </c>
      <c r="W90" s="19" t="s">
        <v>19</v>
      </c>
      <c r="X90" s="19" t="s">
        <v>19</v>
      </c>
      <c r="Y90" s="19" t="s">
        <v>19</v>
      </c>
      <c r="Z90" s="19" t="s">
        <v>19</v>
      </c>
      <c r="AA90" s="19" t="s">
        <v>19</v>
      </c>
      <c r="AB90" s="19" t="s">
        <v>19</v>
      </c>
      <c r="AC90" s="19" t="s">
        <v>19</v>
      </c>
      <c r="AD90" s="19" t="s">
        <v>19</v>
      </c>
      <c r="AE90" s="19" t="s">
        <v>19</v>
      </c>
      <c r="AF90" s="19" t="s">
        <v>19</v>
      </c>
      <c r="AG90" s="19" t="s">
        <v>19</v>
      </c>
      <c r="AH90" s="19" t="s">
        <v>19</v>
      </c>
      <c r="AI90" s="19" t="s">
        <v>19</v>
      </c>
      <c r="AJ90" s="19" t="s">
        <v>19</v>
      </c>
      <c r="AK90" s="19" t="s">
        <v>19</v>
      </c>
      <c r="AL90" s="19" t="s">
        <v>19</v>
      </c>
      <c r="AM90" s="19" t="s">
        <v>19</v>
      </c>
      <c r="AN90" s="19" t="s">
        <v>19</v>
      </c>
      <c r="AO90" s="19" t="s">
        <v>19</v>
      </c>
      <c r="AP90" s="19" t="s">
        <v>19</v>
      </c>
      <c r="AQ90" s="20"/>
    </row>
    <row r="91" spans="1:43" ht="20.25">
      <c r="A91" s="15">
        <v>3</v>
      </c>
      <c r="B91" s="16" t="s">
        <v>103</v>
      </c>
      <c r="C91" s="148"/>
      <c r="D91" s="136"/>
      <c r="E91" s="136"/>
      <c r="F91" s="136"/>
      <c r="G91" s="136" t="s">
        <v>19</v>
      </c>
      <c r="H91" s="136" t="s">
        <v>19</v>
      </c>
      <c r="I91" s="136" t="s">
        <v>19</v>
      </c>
      <c r="J91" s="136"/>
      <c r="K91" s="136"/>
      <c r="L91" s="136"/>
      <c r="M91" s="19" t="s">
        <v>19</v>
      </c>
      <c r="N91" s="19" t="s">
        <v>19</v>
      </c>
      <c r="O91" s="19" t="s">
        <v>19</v>
      </c>
      <c r="P91" s="19" t="s">
        <v>19</v>
      </c>
      <c r="Q91" s="19" t="s">
        <v>19</v>
      </c>
      <c r="R91" s="19" t="s">
        <v>19</v>
      </c>
      <c r="S91" s="19" t="s">
        <v>19</v>
      </c>
      <c r="T91" s="19" t="s">
        <v>19</v>
      </c>
      <c r="U91" s="19" t="s">
        <v>19</v>
      </c>
      <c r="V91" s="19" t="s">
        <v>19</v>
      </c>
      <c r="W91" s="19" t="s">
        <v>19</v>
      </c>
      <c r="X91" s="19" t="s">
        <v>19</v>
      </c>
      <c r="Y91" s="19" t="s">
        <v>19</v>
      </c>
      <c r="Z91" s="19" t="s">
        <v>19</v>
      </c>
      <c r="AA91" s="19" t="s">
        <v>19</v>
      </c>
      <c r="AB91" s="19" t="s">
        <v>19</v>
      </c>
      <c r="AC91" s="19" t="s">
        <v>19</v>
      </c>
      <c r="AD91" s="19" t="s">
        <v>19</v>
      </c>
      <c r="AE91" s="19" t="s">
        <v>19</v>
      </c>
      <c r="AF91" s="19" t="s">
        <v>19</v>
      </c>
      <c r="AG91" s="19" t="s">
        <v>19</v>
      </c>
      <c r="AH91" s="19" t="s">
        <v>19</v>
      </c>
      <c r="AI91" s="19" t="s">
        <v>19</v>
      </c>
      <c r="AJ91" s="19" t="s">
        <v>19</v>
      </c>
      <c r="AK91" s="19" t="s">
        <v>19</v>
      </c>
      <c r="AL91" s="19" t="s">
        <v>19</v>
      </c>
      <c r="AM91" s="19" t="s">
        <v>19</v>
      </c>
      <c r="AN91" s="19" t="s">
        <v>19</v>
      </c>
      <c r="AO91" s="19" t="s">
        <v>19</v>
      </c>
      <c r="AP91" s="19" t="s">
        <v>19</v>
      </c>
      <c r="AQ91" s="20"/>
    </row>
    <row r="92" spans="1:43" ht="60.75">
      <c r="A92" s="15">
        <v>4</v>
      </c>
      <c r="B92" s="16" t="s">
        <v>104</v>
      </c>
      <c r="C92" s="148"/>
      <c r="D92" s="136"/>
      <c r="E92" s="136"/>
      <c r="F92" s="136"/>
      <c r="G92" s="136" t="s">
        <v>19</v>
      </c>
      <c r="H92" s="136" t="s">
        <v>19</v>
      </c>
      <c r="I92" s="136" t="s">
        <v>19</v>
      </c>
      <c r="J92" s="136"/>
      <c r="K92" s="136"/>
      <c r="L92" s="136"/>
      <c r="M92" s="19" t="s">
        <v>19</v>
      </c>
      <c r="N92" s="19" t="s">
        <v>19</v>
      </c>
      <c r="O92" s="19" t="s">
        <v>19</v>
      </c>
      <c r="P92" s="19" t="s">
        <v>19</v>
      </c>
      <c r="Q92" s="19" t="s">
        <v>19</v>
      </c>
      <c r="R92" s="19" t="s">
        <v>19</v>
      </c>
      <c r="S92" s="19" t="s">
        <v>19</v>
      </c>
      <c r="T92" s="19" t="s">
        <v>19</v>
      </c>
      <c r="U92" s="19" t="s">
        <v>19</v>
      </c>
      <c r="V92" s="19" t="s">
        <v>19</v>
      </c>
      <c r="W92" s="19" t="s">
        <v>19</v>
      </c>
      <c r="X92" s="19" t="s">
        <v>19</v>
      </c>
      <c r="Y92" s="19" t="s">
        <v>19</v>
      </c>
      <c r="Z92" s="19" t="s">
        <v>19</v>
      </c>
      <c r="AA92" s="19" t="s">
        <v>19</v>
      </c>
      <c r="AB92" s="19" t="s">
        <v>19</v>
      </c>
      <c r="AC92" s="19" t="s">
        <v>19</v>
      </c>
      <c r="AD92" s="19" t="s">
        <v>19</v>
      </c>
      <c r="AE92" s="19" t="s">
        <v>19</v>
      </c>
      <c r="AF92" s="19" t="s">
        <v>19</v>
      </c>
      <c r="AG92" s="19" t="s">
        <v>19</v>
      </c>
      <c r="AH92" s="19" t="s">
        <v>19</v>
      </c>
      <c r="AI92" s="19" t="s">
        <v>19</v>
      </c>
      <c r="AJ92" s="19" t="s">
        <v>19</v>
      </c>
      <c r="AK92" s="19" t="s">
        <v>19</v>
      </c>
      <c r="AL92" s="19" t="s">
        <v>19</v>
      </c>
      <c r="AM92" s="19" t="s">
        <v>19</v>
      </c>
      <c r="AN92" s="19" t="s">
        <v>19</v>
      </c>
      <c r="AO92" s="19" t="s">
        <v>19</v>
      </c>
      <c r="AP92" s="19" t="s">
        <v>19</v>
      </c>
      <c r="AQ92" s="20"/>
    </row>
    <row r="93" spans="1:43" ht="20.25">
      <c r="A93" s="15">
        <v>5</v>
      </c>
      <c r="B93" s="16" t="s">
        <v>105</v>
      </c>
      <c r="C93" s="148"/>
      <c r="D93" s="136"/>
      <c r="E93" s="136"/>
      <c r="F93" s="136"/>
      <c r="G93" s="136" t="s">
        <v>19</v>
      </c>
      <c r="H93" s="136" t="s">
        <v>19</v>
      </c>
      <c r="I93" s="136" t="s">
        <v>19</v>
      </c>
      <c r="J93" s="136"/>
      <c r="K93" s="136"/>
      <c r="L93" s="136"/>
      <c r="M93" s="19" t="s">
        <v>19</v>
      </c>
      <c r="N93" s="19" t="s">
        <v>19</v>
      </c>
      <c r="O93" s="19" t="s">
        <v>19</v>
      </c>
      <c r="P93" s="19" t="s">
        <v>19</v>
      </c>
      <c r="Q93" s="19" t="s">
        <v>19</v>
      </c>
      <c r="R93" s="19" t="s">
        <v>19</v>
      </c>
      <c r="S93" s="19" t="s">
        <v>19</v>
      </c>
      <c r="T93" s="19" t="s">
        <v>19</v>
      </c>
      <c r="U93" s="19" t="s">
        <v>19</v>
      </c>
      <c r="V93" s="19" t="s">
        <v>19</v>
      </c>
      <c r="W93" s="19" t="s">
        <v>19</v>
      </c>
      <c r="X93" s="19" t="s">
        <v>19</v>
      </c>
      <c r="Y93" s="19" t="s">
        <v>19</v>
      </c>
      <c r="Z93" s="19" t="s">
        <v>19</v>
      </c>
      <c r="AA93" s="19" t="s">
        <v>19</v>
      </c>
      <c r="AB93" s="19" t="s">
        <v>19</v>
      </c>
      <c r="AC93" s="19" t="s">
        <v>19</v>
      </c>
      <c r="AD93" s="19" t="s">
        <v>19</v>
      </c>
      <c r="AE93" s="19" t="s">
        <v>19</v>
      </c>
      <c r="AF93" s="19" t="s">
        <v>19</v>
      </c>
      <c r="AG93" s="19" t="s">
        <v>19</v>
      </c>
      <c r="AH93" s="19" t="s">
        <v>19</v>
      </c>
      <c r="AI93" s="19" t="s">
        <v>19</v>
      </c>
      <c r="AJ93" s="19" t="s">
        <v>19</v>
      </c>
      <c r="AK93" s="19" t="s">
        <v>19</v>
      </c>
      <c r="AL93" s="19" t="s">
        <v>19</v>
      </c>
      <c r="AM93" s="19" t="s">
        <v>19</v>
      </c>
      <c r="AN93" s="19" t="s">
        <v>19</v>
      </c>
      <c r="AO93" s="19" t="s">
        <v>19</v>
      </c>
      <c r="AP93" s="19" t="s">
        <v>19</v>
      </c>
      <c r="AQ93" s="20"/>
    </row>
    <row r="94" spans="1:43" ht="40.5">
      <c r="A94" s="15">
        <v>6</v>
      </c>
      <c r="B94" s="16" t="s">
        <v>106</v>
      </c>
      <c r="C94" s="148">
        <v>30854400</v>
      </c>
      <c r="D94" s="136">
        <v>30854400</v>
      </c>
      <c r="E94" s="136"/>
      <c r="F94" s="136">
        <v>21218870</v>
      </c>
      <c r="G94" s="136">
        <v>228183.13</v>
      </c>
      <c r="H94" s="136">
        <v>0.73954810334992738</v>
      </c>
      <c r="I94" s="136">
        <v>1.0753783307028131</v>
      </c>
      <c r="J94" s="136">
        <v>228183.13</v>
      </c>
      <c r="K94" s="136">
        <f>J94/C94*100</f>
        <v>0.73954810334992738</v>
      </c>
      <c r="L94" s="136">
        <f>J94/F94*100</f>
        <v>1.0753783307028131</v>
      </c>
      <c r="M94" s="19" t="s">
        <v>19</v>
      </c>
      <c r="N94" s="19" t="s">
        <v>19</v>
      </c>
      <c r="O94" s="19" t="s">
        <v>19</v>
      </c>
      <c r="P94" s="19" t="s">
        <v>19</v>
      </c>
      <c r="Q94" s="19" t="s">
        <v>19</v>
      </c>
      <c r="R94" s="19" t="s">
        <v>19</v>
      </c>
      <c r="S94" s="19" t="s">
        <v>19</v>
      </c>
      <c r="T94" s="19" t="s">
        <v>19</v>
      </c>
      <c r="U94" s="19" t="s">
        <v>19</v>
      </c>
      <c r="V94" s="19" t="s">
        <v>19</v>
      </c>
      <c r="W94" s="19" t="s">
        <v>19</v>
      </c>
      <c r="X94" s="19" t="s">
        <v>19</v>
      </c>
      <c r="Y94" s="19" t="s">
        <v>19</v>
      </c>
      <c r="Z94" s="19" t="s">
        <v>19</v>
      </c>
      <c r="AA94" s="19" t="s">
        <v>19</v>
      </c>
      <c r="AB94" s="19" t="s">
        <v>19</v>
      </c>
      <c r="AC94" s="19" t="s">
        <v>19</v>
      </c>
      <c r="AD94" s="19" t="s">
        <v>19</v>
      </c>
      <c r="AE94" s="19" t="s">
        <v>19</v>
      </c>
      <c r="AF94" s="19" t="s">
        <v>19</v>
      </c>
      <c r="AG94" s="19" t="s">
        <v>19</v>
      </c>
      <c r="AH94" s="19" t="s">
        <v>19</v>
      </c>
      <c r="AI94" s="19" t="s">
        <v>19</v>
      </c>
      <c r="AJ94" s="19" t="s">
        <v>19</v>
      </c>
      <c r="AK94" s="19" t="s">
        <v>19</v>
      </c>
      <c r="AL94" s="19" t="s">
        <v>19</v>
      </c>
      <c r="AM94" s="19" t="s">
        <v>19</v>
      </c>
      <c r="AN94" s="19" t="s">
        <v>19</v>
      </c>
      <c r="AO94" s="19" t="s">
        <v>19</v>
      </c>
      <c r="AP94" s="19" t="s">
        <v>19</v>
      </c>
      <c r="AQ94" s="20"/>
    </row>
    <row r="95" spans="1:43" ht="40.5">
      <c r="A95" s="15">
        <v>7</v>
      </c>
      <c r="B95" s="16" t="s">
        <v>107</v>
      </c>
      <c r="C95" s="148">
        <v>4100800</v>
      </c>
      <c r="D95" s="136">
        <v>4100800</v>
      </c>
      <c r="E95" s="136"/>
      <c r="F95" s="136">
        <v>2823200</v>
      </c>
      <c r="G95" s="136">
        <v>891718.83</v>
      </c>
      <c r="H95" s="136">
        <v>21.744996829886851</v>
      </c>
      <c r="I95" s="136">
        <v>31.585393525077926</v>
      </c>
      <c r="J95" s="136">
        <v>844371.33</v>
      </c>
      <c r="K95" s="136">
        <f>J95/C95*100</f>
        <v>20.590405042918452</v>
      </c>
      <c r="L95" s="136">
        <f>J95/F95*100</f>
        <v>29.908307240011332</v>
      </c>
      <c r="M95" s="19" t="s">
        <v>19</v>
      </c>
      <c r="N95" s="19" t="s">
        <v>19</v>
      </c>
      <c r="O95" s="19" t="s">
        <v>19</v>
      </c>
      <c r="P95" s="19" t="s">
        <v>19</v>
      </c>
      <c r="Q95" s="19" t="s">
        <v>19</v>
      </c>
      <c r="R95" s="19" t="s">
        <v>19</v>
      </c>
      <c r="S95" s="19" t="s">
        <v>19</v>
      </c>
      <c r="T95" s="19" t="s">
        <v>19</v>
      </c>
      <c r="U95" s="19" t="s">
        <v>19</v>
      </c>
      <c r="V95" s="19" t="s">
        <v>19</v>
      </c>
      <c r="W95" s="19" t="s">
        <v>19</v>
      </c>
      <c r="X95" s="19" t="s">
        <v>19</v>
      </c>
      <c r="Y95" s="19" t="s">
        <v>19</v>
      </c>
      <c r="Z95" s="19" t="s">
        <v>19</v>
      </c>
      <c r="AA95" s="19" t="s">
        <v>19</v>
      </c>
      <c r="AB95" s="19" t="s">
        <v>19</v>
      </c>
      <c r="AC95" s="19" t="s">
        <v>19</v>
      </c>
      <c r="AD95" s="19" t="s">
        <v>19</v>
      </c>
      <c r="AE95" s="19" t="s">
        <v>19</v>
      </c>
      <c r="AF95" s="19" t="s">
        <v>19</v>
      </c>
      <c r="AG95" s="19" t="s">
        <v>19</v>
      </c>
      <c r="AH95" s="19" t="s">
        <v>19</v>
      </c>
      <c r="AI95" s="19" t="s">
        <v>19</v>
      </c>
      <c r="AJ95" s="19" t="s">
        <v>19</v>
      </c>
      <c r="AK95" s="19" t="s">
        <v>19</v>
      </c>
      <c r="AL95" s="19" t="s">
        <v>19</v>
      </c>
      <c r="AM95" s="19" t="s">
        <v>19</v>
      </c>
      <c r="AN95" s="19" t="s">
        <v>19</v>
      </c>
      <c r="AO95" s="19" t="s">
        <v>19</v>
      </c>
      <c r="AP95" s="19" t="s">
        <v>19</v>
      </c>
      <c r="AQ95" s="20"/>
    </row>
    <row r="96" spans="1:43" ht="40.5">
      <c r="A96" s="15">
        <v>8</v>
      </c>
      <c r="B96" s="16" t="s">
        <v>108</v>
      </c>
      <c r="C96" s="148"/>
      <c r="D96" s="136"/>
      <c r="E96" s="136"/>
      <c r="F96" s="136"/>
      <c r="G96" s="136" t="s">
        <v>19</v>
      </c>
      <c r="H96" s="136" t="s">
        <v>19</v>
      </c>
      <c r="I96" s="136" t="s">
        <v>19</v>
      </c>
      <c r="J96" s="136"/>
      <c r="K96" s="136"/>
      <c r="L96" s="136"/>
      <c r="M96" s="19" t="s">
        <v>19</v>
      </c>
      <c r="N96" s="19" t="s">
        <v>19</v>
      </c>
      <c r="O96" s="19" t="s">
        <v>19</v>
      </c>
      <c r="P96" s="19" t="s">
        <v>19</v>
      </c>
      <c r="Q96" s="19" t="s">
        <v>19</v>
      </c>
      <c r="R96" s="19" t="s">
        <v>19</v>
      </c>
      <c r="S96" s="19" t="s">
        <v>19</v>
      </c>
      <c r="T96" s="19" t="s">
        <v>19</v>
      </c>
      <c r="U96" s="19" t="s">
        <v>19</v>
      </c>
      <c r="V96" s="19" t="s">
        <v>19</v>
      </c>
      <c r="W96" s="19" t="s">
        <v>19</v>
      </c>
      <c r="X96" s="19" t="s">
        <v>19</v>
      </c>
      <c r="Y96" s="19" t="s">
        <v>19</v>
      </c>
      <c r="Z96" s="19" t="s">
        <v>19</v>
      </c>
      <c r="AA96" s="19" t="s">
        <v>19</v>
      </c>
      <c r="AB96" s="19" t="s">
        <v>19</v>
      </c>
      <c r="AC96" s="19" t="s">
        <v>19</v>
      </c>
      <c r="AD96" s="19" t="s">
        <v>19</v>
      </c>
      <c r="AE96" s="19" t="s">
        <v>19</v>
      </c>
      <c r="AF96" s="19" t="s">
        <v>19</v>
      </c>
      <c r="AG96" s="19" t="s">
        <v>19</v>
      </c>
      <c r="AH96" s="19" t="s">
        <v>19</v>
      </c>
      <c r="AI96" s="19" t="s">
        <v>19</v>
      </c>
      <c r="AJ96" s="19" t="s">
        <v>19</v>
      </c>
      <c r="AK96" s="19" t="s">
        <v>19</v>
      </c>
      <c r="AL96" s="19" t="s">
        <v>19</v>
      </c>
      <c r="AM96" s="19" t="s">
        <v>19</v>
      </c>
      <c r="AN96" s="19" t="s">
        <v>19</v>
      </c>
      <c r="AO96" s="19" t="s">
        <v>19</v>
      </c>
      <c r="AP96" s="19" t="s">
        <v>19</v>
      </c>
      <c r="AQ96" s="20"/>
    </row>
    <row r="97" spans="1:43" ht="40.5">
      <c r="A97" s="15">
        <v>9</v>
      </c>
      <c r="B97" s="16" t="s">
        <v>109</v>
      </c>
      <c r="C97" s="148">
        <v>1540900</v>
      </c>
      <c r="D97" s="136">
        <v>1540900</v>
      </c>
      <c r="E97" s="136"/>
      <c r="F97" s="136">
        <v>1540900</v>
      </c>
      <c r="G97" s="136">
        <v>20383.5</v>
      </c>
      <c r="H97" s="136">
        <v>1.3228308131611397</v>
      </c>
      <c r="I97" s="136">
        <v>1.3228308131611397</v>
      </c>
      <c r="J97" s="136">
        <v>20383.5</v>
      </c>
      <c r="K97" s="136">
        <f>J97/C97*100</f>
        <v>1.3228308131611397</v>
      </c>
      <c r="L97" s="136">
        <f>J97/F97*100</f>
        <v>1.3228308131611397</v>
      </c>
      <c r="M97" s="19" t="s">
        <v>19</v>
      </c>
      <c r="N97" s="19" t="s">
        <v>19</v>
      </c>
      <c r="O97" s="19" t="s">
        <v>19</v>
      </c>
      <c r="P97" s="19" t="s">
        <v>19</v>
      </c>
      <c r="Q97" s="19" t="s">
        <v>19</v>
      </c>
      <c r="R97" s="19" t="s">
        <v>19</v>
      </c>
      <c r="S97" s="19" t="s">
        <v>19</v>
      </c>
      <c r="T97" s="19" t="s">
        <v>19</v>
      </c>
      <c r="U97" s="19" t="s">
        <v>19</v>
      </c>
      <c r="V97" s="19" t="s">
        <v>19</v>
      </c>
      <c r="W97" s="19" t="s">
        <v>19</v>
      </c>
      <c r="X97" s="19" t="s">
        <v>19</v>
      </c>
      <c r="Y97" s="19" t="s">
        <v>19</v>
      </c>
      <c r="Z97" s="19" t="s">
        <v>19</v>
      </c>
      <c r="AA97" s="19" t="s">
        <v>19</v>
      </c>
      <c r="AB97" s="19" t="s">
        <v>19</v>
      </c>
      <c r="AC97" s="19" t="s">
        <v>19</v>
      </c>
      <c r="AD97" s="19" t="s">
        <v>19</v>
      </c>
      <c r="AE97" s="19" t="s">
        <v>19</v>
      </c>
      <c r="AF97" s="19" t="s">
        <v>19</v>
      </c>
      <c r="AG97" s="19" t="s">
        <v>19</v>
      </c>
      <c r="AH97" s="19" t="s">
        <v>19</v>
      </c>
      <c r="AI97" s="19" t="s">
        <v>19</v>
      </c>
      <c r="AJ97" s="19" t="s">
        <v>19</v>
      </c>
      <c r="AK97" s="19" t="s">
        <v>19</v>
      </c>
      <c r="AL97" s="19" t="s">
        <v>19</v>
      </c>
      <c r="AM97" s="19" t="s">
        <v>19</v>
      </c>
      <c r="AN97" s="19" t="s">
        <v>19</v>
      </c>
      <c r="AO97" s="19" t="s">
        <v>19</v>
      </c>
      <c r="AP97" s="19" t="s">
        <v>19</v>
      </c>
      <c r="AQ97" s="20"/>
    </row>
    <row r="98" spans="1:43" ht="40.5">
      <c r="A98" s="15">
        <v>10</v>
      </c>
      <c r="B98" s="16" t="s">
        <v>110</v>
      </c>
      <c r="C98" s="148">
        <v>686000</v>
      </c>
      <c r="D98" s="136">
        <v>686000</v>
      </c>
      <c r="E98" s="136"/>
      <c r="F98" s="136">
        <v>457300</v>
      </c>
      <c r="G98" s="136">
        <v>283173.62</v>
      </c>
      <c r="H98" s="136">
        <v>41.278953352769676</v>
      </c>
      <c r="I98" s="136">
        <v>61.922943363218899</v>
      </c>
      <c r="J98" s="136">
        <v>283173.62</v>
      </c>
      <c r="K98" s="136">
        <f>J98/C98*100</f>
        <v>41.278953352769676</v>
      </c>
      <c r="L98" s="136">
        <f>J98/F98*100</f>
        <v>61.922943363218899</v>
      </c>
      <c r="M98" s="19" t="s">
        <v>19</v>
      </c>
      <c r="N98" s="19" t="s">
        <v>19</v>
      </c>
      <c r="O98" s="19" t="s">
        <v>19</v>
      </c>
      <c r="P98" s="19" t="s">
        <v>19</v>
      </c>
      <c r="Q98" s="19" t="s">
        <v>19</v>
      </c>
      <c r="R98" s="19" t="s">
        <v>19</v>
      </c>
      <c r="S98" s="19" t="s">
        <v>19</v>
      </c>
      <c r="T98" s="19" t="s">
        <v>19</v>
      </c>
      <c r="U98" s="19" t="s">
        <v>19</v>
      </c>
      <c r="V98" s="19" t="s">
        <v>19</v>
      </c>
      <c r="W98" s="19" t="s">
        <v>19</v>
      </c>
      <c r="X98" s="19" t="s">
        <v>19</v>
      </c>
      <c r="Y98" s="19" t="s">
        <v>19</v>
      </c>
      <c r="Z98" s="19" t="s">
        <v>19</v>
      </c>
      <c r="AA98" s="19" t="s">
        <v>19</v>
      </c>
      <c r="AB98" s="19" t="s">
        <v>19</v>
      </c>
      <c r="AC98" s="19" t="s">
        <v>19</v>
      </c>
      <c r="AD98" s="19" t="s">
        <v>19</v>
      </c>
      <c r="AE98" s="19" t="s">
        <v>19</v>
      </c>
      <c r="AF98" s="19" t="s">
        <v>19</v>
      </c>
      <c r="AG98" s="19" t="s">
        <v>19</v>
      </c>
      <c r="AH98" s="19" t="s">
        <v>19</v>
      </c>
      <c r="AI98" s="19" t="s">
        <v>19</v>
      </c>
      <c r="AJ98" s="19" t="s">
        <v>19</v>
      </c>
      <c r="AK98" s="19" t="s">
        <v>19</v>
      </c>
      <c r="AL98" s="19" t="s">
        <v>19</v>
      </c>
      <c r="AM98" s="19" t="s">
        <v>19</v>
      </c>
      <c r="AN98" s="19" t="s">
        <v>19</v>
      </c>
      <c r="AO98" s="19" t="s">
        <v>19</v>
      </c>
      <c r="AP98" s="19" t="s">
        <v>19</v>
      </c>
      <c r="AQ98" s="20"/>
    </row>
    <row r="99" spans="1:43" ht="40.5">
      <c r="A99" s="15">
        <v>11</v>
      </c>
      <c r="B99" s="16" t="s">
        <v>111</v>
      </c>
      <c r="C99" s="148">
        <v>1942100</v>
      </c>
      <c r="D99" s="136">
        <v>1942100</v>
      </c>
      <c r="E99" s="136"/>
      <c r="F99" s="136">
        <v>1367100</v>
      </c>
      <c r="G99" s="136">
        <v>140340</v>
      </c>
      <c r="H99" s="136">
        <v>7.2261984449822361</v>
      </c>
      <c r="I99" s="136">
        <v>10.265525565064735</v>
      </c>
      <c r="J99" s="136">
        <v>140340</v>
      </c>
      <c r="K99" s="136">
        <f>J99/C99*100</f>
        <v>7.2261984449822361</v>
      </c>
      <c r="L99" s="136">
        <f>J99/F99*100</f>
        <v>10.265525565064735</v>
      </c>
      <c r="M99" s="19" t="s">
        <v>19</v>
      </c>
      <c r="N99" s="19" t="s">
        <v>19</v>
      </c>
      <c r="O99" s="19" t="s">
        <v>19</v>
      </c>
      <c r="P99" s="19" t="s">
        <v>19</v>
      </c>
      <c r="Q99" s="19" t="s">
        <v>19</v>
      </c>
      <c r="R99" s="19" t="s">
        <v>19</v>
      </c>
      <c r="S99" s="19" t="s">
        <v>19</v>
      </c>
      <c r="T99" s="19" t="s">
        <v>19</v>
      </c>
      <c r="U99" s="19" t="s">
        <v>19</v>
      </c>
      <c r="V99" s="19" t="s">
        <v>19</v>
      </c>
      <c r="W99" s="19" t="s">
        <v>19</v>
      </c>
      <c r="X99" s="19" t="s">
        <v>19</v>
      </c>
      <c r="Y99" s="19" t="s">
        <v>19</v>
      </c>
      <c r="Z99" s="19" t="s">
        <v>19</v>
      </c>
      <c r="AA99" s="19" t="s">
        <v>19</v>
      </c>
      <c r="AB99" s="19" t="s">
        <v>19</v>
      </c>
      <c r="AC99" s="19" t="s">
        <v>19</v>
      </c>
      <c r="AD99" s="19" t="s">
        <v>19</v>
      </c>
      <c r="AE99" s="19" t="s">
        <v>19</v>
      </c>
      <c r="AF99" s="19" t="s">
        <v>19</v>
      </c>
      <c r="AG99" s="19" t="s">
        <v>19</v>
      </c>
      <c r="AH99" s="19" t="s">
        <v>19</v>
      </c>
      <c r="AI99" s="19" t="s">
        <v>19</v>
      </c>
      <c r="AJ99" s="19" t="s">
        <v>19</v>
      </c>
      <c r="AK99" s="19" t="s">
        <v>19</v>
      </c>
      <c r="AL99" s="19" t="s">
        <v>19</v>
      </c>
      <c r="AM99" s="19" t="s">
        <v>19</v>
      </c>
      <c r="AN99" s="19" t="s">
        <v>19</v>
      </c>
      <c r="AO99" s="19" t="s">
        <v>19</v>
      </c>
      <c r="AP99" s="19" t="s">
        <v>19</v>
      </c>
      <c r="AQ99" s="20"/>
    </row>
    <row r="100" spans="1:43" ht="40.5">
      <c r="A100" s="15">
        <v>12</v>
      </c>
      <c r="B100" s="16" t="s">
        <v>112</v>
      </c>
      <c r="C100" s="148"/>
      <c r="D100" s="136"/>
      <c r="E100" s="136"/>
      <c r="F100" s="136"/>
      <c r="G100" s="136" t="s">
        <v>19</v>
      </c>
      <c r="H100" s="136" t="s">
        <v>19</v>
      </c>
      <c r="I100" s="136" t="s">
        <v>19</v>
      </c>
      <c r="J100" s="136"/>
      <c r="K100" s="136"/>
      <c r="L100" s="136"/>
      <c r="M100" s="19" t="s">
        <v>19</v>
      </c>
      <c r="N100" s="19" t="s">
        <v>19</v>
      </c>
      <c r="O100" s="19" t="s">
        <v>19</v>
      </c>
      <c r="P100" s="19" t="s">
        <v>19</v>
      </c>
      <c r="Q100" s="19" t="s">
        <v>19</v>
      </c>
      <c r="R100" s="19" t="s">
        <v>19</v>
      </c>
      <c r="S100" s="19" t="s">
        <v>19</v>
      </c>
      <c r="T100" s="19" t="s">
        <v>19</v>
      </c>
      <c r="U100" s="19" t="s">
        <v>19</v>
      </c>
      <c r="V100" s="19" t="s">
        <v>19</v>
      </c>
      <c r="W100" s="19" t="s">
        <v>19</v>
      </c>
      <c r="X100" s="19" t="s">
        <v>19</v>
      </c>
      <c r="Y100" s="19" t="s">
        <v>19</v>
      </c>
      <c r="Z100" s="19" t="s">
        <v>19</v>
      </c>
      <c r="AA100" s="19" t="s">
        <v>19</v>
      </c>
      <c r="AB100" s="19" t="s">
        <v>19</v>
      </c>
      <c r="AC100" s="19" t="s">
        <v>19</v>
      </c>
      <c r="AD100" s="19" t="s">
        <v>19</v>
      </c>
      <c r="AE100" s="19" t="s">
        <v>19</v>
      </c>
      <c r="AF100" s="19" t="s">
        <v>19</v>
      </c>
      <c r="AG100" s="19" t="s">
        <v>19</v>
      </c>
      <c r="AH100" s="19" t="s">
        <v>19</v>
      </c>
      <c r="AI100" s="19" t="s">
        <v>19</v>
      </c>
      <c r="AJ100" s="19" t="s">
        <v>19</v>
      </c>
      <c r="AK100" s="19" t="s">
        <v>19</v>
      </c>
      <c r="AL100" s="19" t="s">
        <v>19</v>
      </c>
      <c r="AM100" s="19" t="s">
        <v>19</v>
      </c>
      <c r="AN100" s="19" t="s">
        <v>19</v>
      </c>
      <c r="AO100" s="19" t="s">
        <v>19</v>
      </c>
      <c r="AP100" s="19" t="s">
        <v>19</v>
      </c>
      <c r="AQ100" s="20"/>
    </row>
    <row r="101" spans="1:43" ht="40.5">
      <c r="A101" s="15">
        <v>13</v>
      </c>
      <c r="B101" s="16" t="s">
        <v>113</v>
      </c>
      <c r="C101" s="148">
        <v>20710000</v>
      </c>
      <c r="D101" s="136"/>
      <c r="E101" s="136">
        <v>20710000</v>
      </c>
      <c r="F101" s="136">
        <v>41420000</v>
      </c>
      <c r="G101" s="136" t="s">
        <v>19</v>
      </c>
      <c r="H101" s="136" t="s">
        <v>19</v>
      </c>
      <c r="I101" s="136" t="s">
        <v>19</v>
      </c>
      <c r="J101" s="136"/>
      <c r="K101" s="136">
        <f>J101/C101*100</f>
        <v>0</v>
      </c>
      <c r="L101" s="136">
        <f>J101/F101*100</f>
        <v>0</v>
      </c>
      <c r="M101" s="19" t="s">
        <v>19</v>
      </c>
      <c r="N101" s="19" t="s">
        <v>19</v>
      </c>
      <c r="O101" s="19" t="s">
        <v>19</v>
      </c>
      <c r="P101" s="19" t="s">
        <v>19</v>
      </c>
      <c r="Q101" s="19" t="s">
        <v>19</v>
      </c>
      <c r="R101" s="19" t="s">
        <v>19</v>
      </c>
      <c r="S101" s="19" t="s">
        <v>19</v>
      </c>
      <c r="T101" s="19" t="s">
        <v>19</v>
      </c>
      <c r="U101" s="19" t="s">
        <v>19</v>
      </c>
      <c r="V101" s="19" t="s">
        <v>19</v>
      </c>
      <c r="W101" s="19" t="s">
        <v>19</v>
      </c>
      <c r="X101" s="19" t="s">
        <v>19</v>
      </c>
      <c r="Y101" s="19" t="s">
        <v>19</v>
      </c>
      <c r="Z101" s="19" t="s">
        <v>19</v>
      </c>
      <c r="AA101" s="19" t="s">
        <v>19</v>
      </c>
      <c r="AB101" s="19" t="s">
        <v>19</v>
      </c>
      <c r="AC101" s="19" t="s">
        <v>19</v>
      </c>
      <c r="AD101" s="19" t="s">
        <v>19</v>
      </c>
      <c r="AE101" s="19" t="s">
        <v>19</v>
      </c>
      <c r="AF101" s="19" t="s">
        <v>19</v>
      </c>
      <c r="AG101" s="19" t="s">
        <v>19</v>
      </c>
      <c r="AH101" s="19" t="s">
        <v>19</v>
      </c>
      <c r="AI101" s="19" t="s">
        <v>19</v>
      </c>
      <c r="AJ101" s="19" t="s">
        <v>19</v>
      </c>
      <c r="AK101" s="19" t="s">
        <v>19</v>
      </c>
      <c r="AL101" s="19" t="s">
        <v>19</v>
      </c>
      <c r="AM101" s="19" t="s">
        <v>19</v>
      </c>
      <c r="AN101" s="19" t="s">
        <v>19</v>
      </c>
      <c r="AO101" s="19" t="s">
        <v>19</v>
      </c>
      <c r="AP101" s="19" t="s">
        <v>19</v>
      </c>
      <c r="AQ101" s="20"/>
    </row>
    <row r="102" spans="1:43" ht="60.75">
      <c r="A102" s="15">
        <v>14</v>
      </c>
      <c r="B102" s="16" t="s">
        <v>114</v>
      </c>
      <c r="C102" s="148"/>
      <c r="D102" s="136"/>
      <c r="E102" s="136"/>
      <c r="F102" s="136"/>
      <c r="G102" s="136" t="s">
        <v>19</v>
      </c>
      <c r="H102" s="136" t="s">
        <v>19</v>
      </c>
      <c r="I102" s="136" t="s">
        <v>19</v>
      </c>
      <c r="J102" s="136"/>
      <c r="K102" s="136"/>
      <c r="L102" s="136"/>
      <c r="M102" s="19" t="s">
        <v>19</v>
      </c>
      <c r="N102" s="19" t="s">
        <v>19</v>
      </c>
      <c r="O102" s="19" t="s">
        <v>19</v>
      </c>
      <c r="P102" s="19" t="s">
        <v>19</v>
      </c>
      <c r="Q102" s="19" t="s">
        <v>19</v>
      </c>
      <c r="R102" s="19" t="s">
        <v>19</v>
      </c>
      <c r="S102" s="19" t="s">
        <v>19</v>
      </c>
      <c r="T102" s="19" t="s">
        <v>19</v>
      </c>
      <c r="U102" s="19" t="s">
        <v>19</v>
      </c>
      <c r="V102" s="19" t="s">
        <v>19</v>
      </c>
      <c r="W102" s="19" t="s">
        <v>19</v>
      </c>
      <c r="X102" s="19" t="s">
        <v>19</v>
      </c>
      <c r="Y102" s="19" t="s">
        <v>19</v>
      </c>
      <c r="Z102" s="19" t="s">
        <v>19</v>
      </c>
      <c r="AA102" s="19" t="s">
        <v>19</v>
      </c>
      <c r="AB102" s="19" t="s">
        <v>19</v>
      </c>
      <c r="AC102" s="19" t="s">
        <v>19</v>
      </c>
      <c r="AD102" s="19" t="s">
        <v>19</v>
      </c>
      <c r="AE102" s="19" t="s">
        <v>19</v>
      </c>
      <c r="AF102" s="19" t="s">
        <v>19</v>
      </c>
      <c r="AG102" s="19" t="s">
        <v>19</v>
      </c>
      <c r="AH102" s="19" t="s">
        <v>19</v>
      </c>
      <c r="AI102" s="19" t="s">
        <v>19</v>
      </c>
      <c r="AJ102" s="19" t="s">
        <v>19</v>
      </c>
      <c r="AK102" s="19" t="s">
        <v>19</v>
      </c>
      <c r="AL102" s="19" t="s">
        <v>19</v>
      </c>
      <c r="AM102" s="19" t="s">
        <v>19</v>
      </c>
      <c r="AN102" s="19" t="s">
        <v>19</v>
      </c>
      <c r="AO102" s="19" t="s">
        <v>19</v>
      </c>
      <c r="AP102" s="19" t="s">
        <v>19</v>
      </c>
      <c r="AQ102" s="20"/>
    </row>
    <row r="103" spans="1:43" ht="40.5">
      <c r="A103" s="46" t="s">
        <v>115</v>
      </c>
      <c r="B103" s="47"/>
      <c r="C103" s="133">
        <v>13642100</v>
      </c>
      <c r="D103" s="133">
        <v>13642100</v>
      </c>
      <c r="E103" s="133"/>
      <c r="F103" s="133">
        <v>12283600</v>
      </c>
      <c r="G103" s="133">
        <v>572189.52</v>
      </c>
      <c r="H103" s="133">
        <v>4.1942920811312048</v>
      </c>
      <c r="I103" s="133">
        <v>4.6581581946660586</v>
      </c>
      <c r="J103" s="133">
        <v>572189.52</v>
      </c>
      <c r="K103" s="133">
        <f>J103/C103*100</f>
        <v>4.1942920811312039</v>
      </c>
      <c r="L103" s="133">
        <f>J103/F103*100</f>
        <v>4.6581581946660586</v>
      </c>
      <c r="M103" s="14" t="s">
        <v>19</v>
      </c>
      <c r="N103" s="14" t="s">
        <v>19</v>
      </c>
      <c r="O103" s="14" t="s">
        <v>19</v>
      </c>
      <c r="P103" s="14" t="s">
        <v>19</v>
      </c>
      <c r="Q103" s="14" t="s">
        <v>19</v>
      </c>
      <c r="R103" s="14" t="s">
        <v>19</v>
      </c>
      <c r="S103" s="14" t="s">
        <v>19</v>
      </c>
      <c r="T103" s="14" t="s">
        <v>19</v>
      </c>
      <c r="U103" s="14" t="s">
        <v>19</v>
      </c>
      <c r="V103" s="14" t="s">
        <v>19</v>
      </c>
      <c r="W103" s="14" t="s">
        <v>19</v>
      </c>
      <c r="X103" s="14" t="s">
        <v>19</v>
      </c>
      <c r="Y103" s="14" t="s">
        <v>19</v>
      </c>
      <c r="Z103" s="14" t="s">
        <v>19</v>
      </c>
      <c r="AA103" s="14" t="s">
        <v>19</v>
      </c>
      <c r="AB103" s="14" t="s">
        <v>19</v>
      </c>
      <c r="AC103" s="14" t="s">
        <v>19</v>
      </c>
      <c r="AD103" s="14" t="s">
        <v>19</v>
      </c>
      <c r="AE103" s="14" t="s">
        <v>19</v>
      </c>
      <c r="AF103" s="14" t="s">
        <v>19</v>
      </c>
      <c r="AG103" s="14" t="s">
        <v>19</v>
      </c>
      <c r="AH103" s="14" t="s">
        <v>19</v>
      </c>
      <c r="AI103" s="14" t="s">
        <v>19</v>
      </c>
      <c r="AJ103" s="14" t="s">
        <v>19</v>
      </c>
      <c r="AK103" s="14" t="s">
        <v>19</v>
      </c>
      <c r="AL103" s="14" t="s">
        <v>19</v>
      </c>
      <c r="AM103" s="14" t="s">
        <v>19</v>
      </c>
      <c r="AN103" s="14" t="s">
        <v>19</v>
      </c>
      <c r="AO103" s="14" t="s">
        <v>19</v>
      </c>
      <c r="AP103" s="14" t="s">
        <v>19</v>
      </c>
      <c r="AQ103" s="14" t="s">
        <v>14</v>
      </c>
    </row>
  </sheetData>
  <mergeCells count="45">
    <mergeCell ref="AL7:AM7"/>
    <mergeCell ref="A73:B73"/>
    <mergeCell ref="A88:B88"/>
    <mergeCell ref="A103:B103"/>
    <mergeCell ref="A9:B9"/>
    <mergeCell ref="A10:B10"/>
    <mergeCell ref="A11:B11"/>
    <mergeCell ref="A12:B12"/>
    <mergeCell ref="A30:B30"/>
    <mergeCell ref="A51:B51"/>
    <mergeCell ref="AO7:AP7"/>
    <mergeCell ref="G7:I7"/>
    <mergeCell ref="J7:L7"/>
    <mergeCell ref="M7:O7"/>
    <mergeCell ref="Q7:R7"/>
    <mergeCell ref="T7:U7"/>
    <mergeCell ref="W7:X7"/>
    <mergeCell ref="Z7:AA7"/>
    <mergeCell ref="AC7:AD7"/>
    <mergeCell ref="AF7:AG7"/>
    <mergeCell ref="AK5:AM5"/>
    <mergeCell ref="S6:U6"/>
    <mergeCell ref="V6:X6"/>
    <mergeCell ref="Y6:AA6"/>
    <mergeCell ref="AB6:AD6"/>
    <mergeCell ref="AE6:AG6"/>
    <mergeCell ref="C6:E6"/>
    <mergeCell ref="F6:F7"/>
    <mergeCell ref="G6:O6"/>
    <mergeCell ref="P6:R6"/>
    <mergeCell ref="AH6:AJ6"/>
    <mergeCell ref="AB5:AD5"/>
    <mergeCell ref="AE5:AG5"/>
    <mergeCell ref="AH5:AJ5"/>
    <mergeCell ref="AI7:AJ7"/>
    <mergeCell ref="AN5:AP5"/>
    <mergeCell ref="AQ5:AQ8"/>
    <mergeCell ref="AK6:AM6"/>
    <mergeCell ref="AN6:AP6"/>
    <mergeCell ref="A5:B8"/>
    <mergeCell ref="C5:O5"/>
    <mergeCell ref="P5:R5"/>
    <mergeCell ref="S5:U5"/>
    <mergeCell ref="V5:X5"/>
    <mergeCell ref="Y5:AA5"/>
  </mergeCells>
  <printOptions horizontalCentered="1"/>
  <pageMargins left="0.31496062992125984" right="0.31496062992125984" top="0.74803149606299213" bottom="0.74803149606299213" header="0" footer="0"/>
  <pageSetup paperSize="9" scale="18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3C424-9AB7-42CD-95FE-E9CFCCBE1FF1}">
  <sheetPr>
    <pageSetUpPr fitToPage="1"/>
  </sheetPr>
  <dimension ref="A1:O105"/>
  <sheetViews>
    <sheetView showGridLines="0" view="pageBreakPreview" topLeftCell="A3" zoomScale="60" zoomScaleNormal="55" workbookViewId="0">
      <pane xSplit="2" ySplit="7" topLeftCell="C10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8.75" defaultRowHeight="15" customHeight="1"/>
  <cols>
    <col min="1" max="1" width="6.75" style="1" customWidth="1"/>
    <col min="2" max="2" width="32" style="1" bestFit="1" customWidth="1"/>
    <col min="3" max="5" width="14.875" style="1" bestFit="1" customWidth="1"/>
    <col min="6" max="6" width="13.25" style="1" bestFit="1" customWidth="1"/>
    <col min="7" max="7" width="10.875" style="1" bestFit="1" customWidth="1"/>
    <col min="8" max="8" width="11.875" style="1" bestFit="1" customWidth="1"/>
    <col min="9" max="9" width="13.25" style="1" bestFit="1" customWidth="1"/>
    <col min="10" max="10" width="10.875" style="1" bestFit="1" customWidth="1"/>
    <col min="11" max="12" width="11.875" style="1" bestFit="1" customWidth="1"/>
    <col min="13" max="13" width="7.25" style="1" bestFit="1" customWidth="1"/>
    <col min="14" max="14" width="10" style="1" bestFit="1" customWidth="1"/>
    <col min="15" max="15" width="14.625" style="1" bestFit="1" customWidth="1"/>
    <col min="16" max="16" width="251.125" style="1" customWidth="1"/>
    <col min="17" max="16384" width="8.75" style="1"/>
  </cols>
  <sheetData>
    <row r="1" spans="1:15" ht="22.5" hidden="1" customHeight="1"/>
    <row r="2" spans="1:15" ht="22.5" hidden="1" customHeight="1"/>
    <row r="3" spans="1:15" ht="67.5" customHeight="1">
      <c r="A3" s="23" t="s">
        <v>153</v>
      </c>
    </row>
    <row r="4" spans="1:15" ht="6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47.25" customHeight="1">
      <c r="A5" s="24" t="s">
        <v>0</v>
      </c>
      <c r="B5" s="25"/>
      <c r="C5" s="30" t="s">
        <v>1</v>
      </c>
      <c r="D5" s="31"/>
      <c r="E5" s="31"/>
      <c r="F5" s="31"/>
      <c r="G5" s="31"/>
      <c r="H5" s="31"/>
      <c r="I5" s="31"/>
      <c r="J5" s="31"/>
      <c r="K5" s="32"/>
      <c r="L5" s="54" t="s">
        <v>152</v>
      </c>
      <c r="M5" s="55"/>
      <c r="N5" s="56"/>
      <c r="O5" s="33" t="s">
        <v>2</v>
      </c>
    </row>
    <row r="6" spans="1:15" ht="47.25" customHeight="1">
      <c r="A6" s="26"/>
      <c r="B6" s="27"/>
      <c r="C6" s="36" t="s">
        <v>3</v>
      </c>
      <c r="D6" s="37"/>
      <c r="E6" s="38" t="s">
        <v>4</v>
      </c>
      <c r="F6" s="101" t="s">
        <v>5</v>
      </c>
      <c r="G6" s="100"/>
      <c r="H6" s="100"/>
      <c r="I6" s="100"/>
      <c r="J6" s="100"/>
      <c r="K6" s="99"/>
      <c r="L6" s="57" t="s">
        <v>6</v>
      </c>
      <c r="M6" s="58"/>
      <c r="N6" s="59"/>
      <c r="O6" s="34"/>
    </row>
    <row r="7" spans="1:15" ht="47.25" customHeight="1">
      <c r="A7" s="26"/>
      <c r="B7" s="27"/>
      <c r="C7" s="3" t="s">
        <v>7</v>
      </c>
      <c r="D7" s="4" t="s">
        <v>8</v>
      </c>
      <c r="E7" s="39"/>
      <c r="F7" s="101" t="s">
        <v>7</v>
      </c>
      <c r="G7" s="100"/>
      <c r="H7" s="99"/>
      <c r="I7" s="98" t="s">
        <v>8</v>
      </c>
      <c r="J7" s="97"/>
      <c r="K7" s="96"/>
      <c r="L7" s="5" t="s">
        <v>9</v>
      </c>
      <c r="M7" s="60" t="s">
        <v>10</v>
      </c>
      <c r="N7" s="61"/>
      <c r="O7" s="34"/>
    </row>
    <row r="8" spans="1:15" ht="47.25" customHeight="1">
      <c r="A8" s="28"/>
      <c r="B8" s="29"/>
      <c r="C8" s="3" t="s">
        <v>11</v>
      </c>
      <c r="D8" s="4" t="s">
        <v>11</v>
      </c>
      <c r="E8" s="6" t="s">
        <v>11</v>
      </c>
      <c r="F8" s="3" t="s">
        <v>11</v>
      </c>
      <c r="G8" s="3" t="s">
        <v>12</v>
      </c>
      <c r="H8" s="3" t="s">
        <v>13</v>
      </c>
      <c r="I8" s="7" t="s">
        <v>11</v>
      </c>
      <c r="J8" s="7" t="s">
        <v>12</v>
      </c>
      <c r="K8" s="7" t="s">
        <v>13</v>
      </c>
      <c r="L8" s="5" t="s">
        <v>151</v>
      </c>
      <c r="M8" s="8" t="s">
        <v>151</v>
      </c>
      <c r="N8" s="8" t="s">
        <v>15</v>
      </c>
      <c r="O8" s="35"/>
    </row>
    <row r="9" spans="1:15" ht="42" customHeight="1">
      <c r="A9" s="48" t="s">
        <v>18</v>
      </c>
      <c r="B9" s="49"/>
      <c r="C9" s="9">
        <v>126500</v>
      </c>
      <c r="D9" s="9">
        <v>126500</v>
      </c>
      <c r="E9" s="9">
        <v>126500</v>
      </c>
      <c r="F9" s="9">
        <v>27700</v>
      </c>
      <c r="G9" s="9">
        <v>21.897233201581027</v>
      </c>
      <c r="H9" s="9">
        <v>21.897233201581027</v>
      </c>
      <c r="I9" s="9">
        <v>27610</v>
      </c>
      <c r="J9" s="9">
        <v>21.83</v>
      </c>
      <c r="K9" s="9">
        <v>21.83</v>
      </c>
      <c r="L9" s="9">
        <v>15</v>
      </c>
      <c r="M9" s="9">
        <v>5</v>
      </c>
      <c r="N9" s="9">
        <v>33.333333333333329</v>
      </c>
      <c r="O9" s="10" t="s">
        <v>14</v>
      </c>
    </row>
    <row r="10" spans="1:15" ht="22.5" customHeight="1">
      <c r="A10" s="50" t="s">
        <v>20</v>
      </c>
      <c r="B10" s="51"/>
      <c r="C10" s="12" t="s">
        <v>19</v>
      </c>
      <c r="D10" s="12" t="s">
        <v>19</v>
      </c>
      <c r="E10" s="12"/>
      <c r="F10" s="12" t="s">
        <v>19</v>
      </c>
      <c r="G10" s="12" t="s">
        <v>19</v>
      </c>
      <c r="H10" s="12" t="s">
        <v>19</v>
      </c>
      <c r="I10" s="12" t="s">
        <v>19</v>
      </c>
      <c r="J10" s="12" t="s">
        <v>19</v>
      </c>
      <c r="K10" s="12" t="s">
        <v>19</v>
      </c>
      <c r="L10" s="12" t="s">
        <v>19</v>
      </c>
      <c r="M10" s="12" t="s">
        <v>19</v>
      </c>
      <c r="N10" s="12" t="s">
        <v>19</v>
      </c>
      <c r="O10" s="12" t="s">
        <v>14</v>
      </c>
    </row>
    <row r="11" spans="1:15" ht="42" customHeight="1">
      <c r="A11" s="52" t="s">
        <v>21</v>
      </c>
      <c r="B11" s="53"/>
      <c r="C11" s="13">
        <v>126500</v>
      </c>
      <c r="D11" s="13">
        <v>126500</v>
      </c>
      <c r="E11" s="13">
        <v>126500</v>
      </c>
      <c r="F11" s="13">
        <v>27700</v>
      </c>
      <c r="G11" s="13">
        <v>21.897233201581027</v>
      </c>
      <c r="H11" s="13">
        <v>21.897233201581027</v>
      </c>
      <c r="I11" s="13">
        <v>27610</v>
      </c>
      <c r="J11" s="13">
        <v>21.83</v>
      </c>
      <c r="K11" s="13">
        <v>21.83</v>
      </c>
      <c r="L11" s="13">
        <v>15</v>
      </c>
      <c r="M11" s="13">
        <v>5</v>
      </c>
      <c r="N11" s="13">
        <v>33.333333333333329</v>
      </c>
      <c r="O11" s="14" t="s">
        <v>14</v>
      </c>
    </row>
    <row r="12" spans="1:15" ht="22.5" customHeight="1">
      <c r="A12" s="44" t="s">
        <v>22</v>
      </c>
      <c r="B12" s="45"/>
      <c r="C12" s="12" t="s">
        <v>19</v>
      </c>
      <c r="D12" s="12" t="s">
        <v>19</v>
      </c>
      <c r="E12" s="12"/>
      <c r="F12" s="12" t="s">
        <v>19</v>
      </c>
      <c r="G12" s="12" t="s">
        <v>19</v>
      </c>
      <c r="H12" s="12" t="s">
        <v>19</v>
      </c>
      <c r="I12" s="12" t="s">
        <v>19</v>
      </c>
      <c r="J12" s="12" t="s">
        <v>19</v>
      </c>
      <c r="K12" s="12" t="s">
        <v>19</v>
      </c>
      <c r="L12" s="12" t="s">
        <v>19</v>
      </c>
      <c r="M12" s="12" t="s">
        <v>19</v>
      </c>
      <c r="N12" s="12" t="s">
        <v>19</v>
      </c>
      <c r="O12" s="12" t="s">
        <v>14</v>
      </c>
    </row>
    <row r="13" spans="1:15" ht="22.5" customHeight="1">
      <c r="A13" s="15">
        <v>1</v>
      </c>
      <c r="B13" s="16" t="s">
        <v>23</v>
      </c>
      <c r="C13" s="21" t="s">
        <v>19</v>
      </c>
      <c r="D13" s="19" t="s">
        <v>19</v>
      </c>
      <c r="E13" s="19"/>
      <c r="F13" s="19" t="s">
        <v>19</v>
      </c>
      <c r="G13" s="19" t="s">
        <v>19</v>
      </c>
      <c r="H13" s="19" t="s">
        <v>19</v>
      </c>
      <c r="I13" s="19" t="s">
        <v>19</v>
      </c>
      <c r="J13" s="19" t="s">
        <v>19</v>
      </c>
      <c r="K13" s="19" t="s">
        <v>19</v>
      </c>
      <c r="L13" s="19" t="s">
        <v>19</v>
      </c>
      <c r="M13" s="19" t="s">
        <v>19</v>
      </c>
      <c r="N13" s="19" t="s">
        <v>19</v>
      </c>
      <c r="O13" s="20"/>
    </row>
    <row r="14" spans="1:15" ht="22.5" customHeight="1">
      <c r="A14" s="15">
        <v>2</v>
      </c>
      <c r="B14" s="16" t="s">
        <v>24</v>
      </c>
      <c r="C14" s="21" t="s">
        <v>19</v>
      </c>
      <c r="D14" s="19" t="s">
        <v>19</v>
      </c>
      <c r="E14" s="19"/>
      <c r="F14" s="19" t="s">
        <v>19</v>
      </c>
      <c r="G14" s="19" t="s">
        <v>19</v>
      </c>
      <c r="H14" s="19" t="s">
        <v>19</v>
      </c>
      <c r="I14" s="19" t="s">
        <v>19</v>
      </c>
      <c r="J14" s="19" t="s">
        <v>19</v>
      </c>
      <c r="K14" s="19" t="s">
        <v>19</v>
      </c>
      <c r="L14" s="19" t="s">
        <v>19</v>
      </c>
      <c r="M14" s="19" t="s">
        <v>19</v>
      </c>
      <c r="N14" s="19" t="s">
        <v>19</v>
      </c>
      <c r="O14" s="20"/>
    </row>
    <row r="15" spans="1:15" ht="22.5" customHeight="1">
      <c r="A15" s="15">
        <v>3</v>
      </c>
      <c r="B15" s="16" t="s">
        <v>25</v>
      </c>
      <c r="C15" s="21" t="s">
        <v>19</v>
      </c>
      <c r="D15" s="19" t="s">
        <v>19</v>
      </c>
      <c r="E15" s="19"/>
      <c r="F15" s="19" t="s">
        <v>19</v>
      </c>
      <c r="G15" s="19" t="s">
        <v>19</v>
      </c>
      <c r="H15" s="19" t="s">
        <v>19</v>
      </c>
      <c r="I15" s="19" t="s">
        <v>19</v>
      </c>
      <c r="J15" s="19" t="s">
        <v>19</v>
      </c>
      <c r="K15" s="19" t="s">
        <v>19</v>
      </c>
      <c r="L15" s="19" t="s">
        <v>19</v>
      </c>
      <c r="M15" s="19" t="s">
        <v>19</v>
      </c>
      <c r="N15" s="19" t="s">
        <v>19</v>
      </c>
      <c r="O15" s="20"/>
    </row>
    <row r="16" spans="1:15" ht="22.5" customHeight="1">
      <c r="A16" s="15">
        <v>4</v>
      </c>
      <c r="B16" s="16" t="s">
        <v>26</v>
      </c>
      <c r="C16" s="21" t="s">
        <v>19</v>
      </c>
      <c r="D16" s="19" t="s">
        <v>19</v>
      </c>
      <c r="E16" s="19"/>
      <c r="F16" s="19" t="s">
        <v>19</v>
      </c>
      <c r="G16" s="19" t="s">
        <v>19</v>
      </c>
      <c r="H16" s="19" t="s">
        <v>19</v>
      </c>
      <c r="I16" s="19" t="s">
        <v>19</v>
      </c>
      <c r="J16" s="19" t="s">
        <v>19</v>
      </c>
      <c r="K16" s="19" t="s">
        <v>19</v>
      </c>
      <c r="L16" s="19" t="s">
        <v>19</v>
      </c>
      <c r="M16" s="19" t="s">
        <v>19</v>
      </c>
      <c r="N16" s="19" t="s">
        <v>19</v>
      </c>
      <c r="O16" s="20"/>
    </row>
    <row r="17" spans="1:15" ht="22.5" customHeight="1">
      <c r="A17" s="15">
        <v>5</v>
      </c>
      <c r="B17" s="16" t="s">
        <v>27</v>
      </c>
      <c r="C17" s="21" t="s">
        <v>19</v>
      </c>
      <c r="D17" s="19" t="s">
        <v>19</v>
      </c>
      <c r="E17" s="19"/>
      <c r="F17" s="19" t="s">
        <v>19</v>
      </c>
      <c r="G17" s="19" t="s">
        <v>19</v>
      </c>
      <c r="H17" s="19" t="s">
        <v>19</v>
      </c>
      <c r="I17" s="19" t="s">
        <v>19</v>
      </c>
      <c r="J17" s="19" t="s">
        <v>19</v>
      </c>
      <c r="K17" s="19" t="s">
        <v>19</v>
      </c>
      <c r="L17" s="19" t="s">
        <v>19</v>
      </c>
      <c r="M17" s="19" t="s">
        <v>19</v>
      </c>
      <c r="N17" s="19" t="s">
        <v>19</v>
      </c>
      <c r="O17" s="20"/>
    </row>
    <row r="18" spans="1:15" ht="22.5" customHeight="1">
      <c r="A18" s="15">
        <v>6</v>
      </c>
      <c r="B18" s="16" t="s">
        <v>28</v>
      </c>
      <c r="C18" s="21" t="s">
        <v>19</v>
      </c>
      <c r="D18" s="19" t="s">
        <v>19</v>
      </c>
      <c r="E18" s="19"/>
      <c r="F18" s="19" t="s">
        <v>19</v>
      </c>
      <c r="G18" s="19" t="s">
        <v>19</v>
      </c>
      <c r="H18" s="19" t="s">
        <v>19</v>
      </c>
      <c r="I18" s="19" t="s">
        <v>19</v>
      </c>
      <c r="J18" s="19" t="s">
        <v>19</v>
      </c>
      <c r="K18" s="19" t="s">
        <v>19</v>
      </c>
      <c r="L18" s="19" t="s">
        <v>19</v>
      </c>
      <c r="M18" s="19" t="s">
        <v>19</v>
      </c>
      <c r="N18" s="19" t="s">
        <v>19</v>
      </c>
      <c r="O18" s="20"/>
    </row>
    <row r="19" spans="1:15" ht="22.5" customHeight="1">
      <c r="A19" s="15">
        <v>7</v>
      </c>
      <c r="B19" s="16" t="s">
        <v>29</v>
      </c>
      <c r="C19" s="21" t="s">
        <v>19</v>
      </c>
      <c r="D19" s="19" t="s">
        <v>19</v>
      </c>
      <c r="E19" s="19"/>
      <c r="F19" s="19" t="s">
        <v>19</v>
      </c>
      <c r="G19" s="19" t="s">
        <v>19</v>
      </c>
      <c r="H19" s="19" t="s">
        <v>19</v>
      </c>
      <c r="I19" s="19" t="s">
        <v>19</v>
      </c>
      <c r="J19" s="19" t="s">
        <v>19</v>
      </c>
      <c r="K19" s="19" t="s">
        <v>19</v>
      </c>
      <c r="L19" s="19" t="s">
        <v>19</v>
      </c>
      <c r="M19" s="19" t="s">
        <v>19</v>
      </c>
      <c r="N19" s="19" t="s">
        <v>19</v>
      </c>
      <c r="O19" s="20"/>
    </row>
    <row r="20" spans="1:15" ht="22.5" customHeight="1">
      <c r="A20" s="15">
        <v>8</v>
      </c>
      <c r="B20" s="16" t="s">
        <v>30</v>
      </c>
      <c r="C20" s="21" t="s">
        <v>19</v>
      </c>
      <c r="D20" s="19" t="s">
        <v>19</v>
      </c>
      <c r="E20" s="19"/>
      <c r="F20" s="19" t="s">
        <v>19</v>
      </c>
      <c r="G20" s="19" t="s">
        <v>19</v>
      </c>
      <c r="H20" s="19" t="s">
        <v>19</v>
      </c>
      <c r="I20" s="19" t="s">
        <v>19</v>
      </c>
      <c r="J20" s="19" t="s">
        <v>19</v>
      </c>
      <c r="K20" s="19" t="s">
        <v>19</v>
      </c>
      <c r="L20" s="19" t="s">
        <v>19</v>
      </c>
      <c r="M20" s="19" t="s">
        <v>19</v>
      </c>
      <c r="N20" s="19" t="s">
        <v>19</v>
      </c>
      <c r="O20" s="20"/>
    </row>
    <row r="21" spans="1:15" ht="22.5" customHeight="1">
      <c r="A21" s="15">
        <v>9</v>
      </c>
      <c r="B21" s="16" t="s">
        <v>31</v>
      </c>
      <c r="C21" s="21" t="s">
        <v>19</v>
      </c>
      <c r="D21" s="19" t="s">
        <v>19</v>
      </c>
      <c r="E21" s="19"/>
      <c r="F21" s="19" t="s">
        <v>19</v>
      </c>
      <c r="G21" s="19" t="s">
        <v>19</v>
      </c>
      <c r="H21" s="19" t="s">
        <v>19</v>
      </c>
      <c r="I21" s="19" t="s">
        <v>19</v>
      </c>
      <c r="J21" s="19" t="s">
        <v>19</v>
      </c>
      <c r="K21" s="19" t="s">
        <v>19</v>
      </c>
      <c r="L21" s="19" t="s">
        <v>19</v>
      </c>
      <c r="M21" s="19" t="s">
        <v>19</v>
      </c>
      <c r="N21" s="19" t="s">
        <v>19</v>
      </c>
      <c r="O21" s="20"/>
    </row>
    <row r="22" spans="1:15" ht="22.5" customHeight="1">
      <c r="A22" s="15">
        <v>10</v>
      </c>
      <c r="B22" s="16" t="s">
        <v>32</v>
      </c>
      <c r="C22" s="21" t="s">
        <v>19</v>
      </c>
      <c r="D22" s="19" t="s">
        <v>19</v>
      </c>
      <c r="E22" s="19"/>
      <c r="F22" s="19" t="s">
        <v>19</v>
      </c>
      <c r="G22" s="19" t="s">
        <v>19</v>
      </c>
      <c r="H22" s="19" t="s">
        <v>19</v>
      </c>
      <c r="I22" s="19" t="s">
        <v>19</v>
      </c>
      <c r="J22" s="19" t="s">
        <v>19</v>
      </c>
      <c r="K22" s="19" t="s">
        <v>19</v>
      </c>
      <c r="L22" s="19" t="s">
        <v>19</v>
      </c>
      <c r="M22" s="19" t="s">
        <v>19</v>
      </c>
      <c r="N22" s="19" t="s">
        <v>19</v>
      </c>
      <c r="O22" s="20"/>
    </row>
    <row r="23" spans="1:15" ht="22.5" customHeight="1">
      <c r="A23" s="15">
        <v>11</v>
      </c>
      <c r="B23" s="16" t="s">
        <v>33</v>
      </c>
      <c r="C23" s="21" t="s">
        <v>19</v>
      </c>
      <c r="D23" s="19" t="s">
        <v>19</v>
      </c>
      <c r="E23" s="19"/>
      <c r="F23" s="19" t="s">
        <v>19</v>
      </c>
      <c r="G23" s="19" t="s">
        <v>19</v>
      </c>
      <c r="H23" s="19" t="s">
        <v>19</v>
      </c>
      <c r="I23" s="19" t="s">
        <v>19</v>
      </c>
      <c r="J23" s="19" t="s">
        <v>19</v>
      </c>
      <c r="K23" s="19" t="s">
        <v>19</v>
      </c>
      <c r="L23" s="19" t="s">
        <v>19</v>
      </c>
      <c r="M23" s="19" t="s">
        <v>19</v>
      </c>
      <c r="N23" s="19" t="s">
        <v>19</v>
      </c>
      <c r="O23" s="20"/>
    </row>
    <row r="24" spans="1:15" ht="22.5" customHeight="1">
      <c r="A24" s="15">
        <v>12</v>
      </c>
      <c r="B24" s="16" t="s">
        <v>34</v>
      </c>
      <c r="C24" s="21" t="s">
        <v>19</v>
      </c>
      <c r="D24" s="19" t="s">
        <v>19</v>
      </c>
      <c r="E24" s="19"/>
      <c r="F24" s="19" t="s">
        <v>19</v>
      </c>
      <c r="G24" s="19" t="s">
        <v>19</v>
      </c>
      <c r="H24" s="19" t="s">
        <v>19</v>
      </c>
      <c r="I24" s="19" t="s">
        <v>19</v>
      </c>
      <c r="J24" s="19" t="s">
        <v>19</v>
      </c>
      <c r="K24" s="19" t="s">
        <v>19</v>
      </c>
      <c r="L24" s="19" t="s">
        <v>19</v>
      </c>
      <c r="M24" s="19" t="s">
        <v>19</v>
      </c>
      <c r="N24" s="19" t="s">
        <v>19</v>
      </c>
      <c r="O24" s="20"/>
    </row>
    <row r="25" spans="1:15" ht="22.5" customHeight="1">
      <c r="A25" s="15">
        <v>13</v>
      </c>
      <c r="B25" s="16" t="s">
        <v>35</v>
      </c>
      <c r="C25" s="21" t="s">
        <v>19</v>
      </c>
      <c r="D25" s="19" t="s">
        <v>19</v>
      </c>
      <c r="E25" s="19"/>
      <c r="F25" s="19" t="s">
        <v>19</v>
      </c>
      <c r="G25" s="19" t="s">
        <v>19</v>
      </c>
      <c r="H25" s="19" t="s">
        <v>19</v>
      </c>
      <c r="I25" s="19" t="s">
        <v>19</v>
      </c>
      <c r="J25" s="19" t="s">
        <v>19</v>
      </c>
      <c r="K25" s="19" t="s">
        <v>19</v>
      </c>
      <c r="L25" s="19" t="s">
        <v>19</v>
      </c>
      <c r="M25" s="19" t="s">
        <v>19</v>
      </c>
      <c r="N25" s="19" t="s">
        <v>19</v>
      </c>
      <c r="O25" s="20"/>
    </row>
    <row r="26" spans="1:15" ht="22.5" customHeight="1">
      <c r="A26" s="15">
        <v>14</v>
      </c>
      <c r="B26" s="16" t="s">
        <v>36</v>
      </c>
      <c r="C26" s="21" t="s">
        <v>19</v>
      </c>
      <c r="D26" s="19" t="s">
        <v>19</v>
      </c>
      <c r="E26" s="19"/>
      <c r="F26" s="19" t="s">
        <v>19</v>
      </c>
      <c r="G26" s="19" t="s">
        <v>19</v>
      </c>
      <c r="H26" s="19" t="s">
        <v>19</v>
      </c>
      <c r="I26" s="19" t="s">
        <v>19</v>
      </c>
      <c r="J26" s="19" t="s">
        <v>19</v>
      </c>
      <c r="K26" s="19" t="s">
        <v>19</v>
      </c>
      <c r="L26" s="19" t="s">
        <v>19</v>
      </c>
      <c r="M26" s="19" t="s">
        <v>19</v>
      </c>
      <c r="N26" s="19" t="s">
        <v>19</v>
      </c>
      <c r="O26" s="20"/>
    </row>
    <row r="27" spans="1:15" ht="22.5" customHeight="1">
      <c r="A27" s="15">
        <v>15</v>
      </c>
      <c r="B27" s="16" t="s">
        <v>37</v>
      </c>
      <c r="C27" s="21" t="s">
        <v>19</v>
      </c>
      <c r="D27" s="19" t="s">
        <v>19</v>
      </c>
      <c r="E27" s="19"/>
      <c r="F27" s="19" t="s">
        <v>19</v>
      </c>
      <c r="G27" s="19" t="s">
        <v>19</v>
      </c>
      <c r="H27" s="19" t="s">
        <v>19</v>
      </c>
      <c r="I27" s="19" t="s">
        <v>19</v>
      </c>
      <c r="J27" s="19" t="s">
        <v>19</v>
      </c>
      <c r="K27" s="19" t="s">
        <v>19</v>
      </c>
      <c r="L27" s="19" t="s">
        <v>19</v>
      </c>
      <c r="M27" s="19" t="s">
        <v>19</v>
      </c>
      <c r="N27" s="19" t="s">
        <v>19</v>
      </c>
      <c r="O27" s="20"/>
    </row>
    <row r="28" spans="1:15" ht="22.5" customHeight="1">
      <c r="A28" s="15">
        <v>16</v>
      </c>
      <c r="B28" s="16" t="s">
        <v>38</v>
      </c>
      <c r="C28" s="21" t="s">
        <v>19</v>
      </c>
      <c r="D28" s="19" t="s">
        <v>19</v>
      </c>
      <c r="E28" s="19"/>
      <c r="F28" s="19" t="s">
        <v>19</v>
      </c>
      <c r="G28" s="19" t="s">
        <v>19</v>
      </c>
      <c r="H28" s="19" t="s">
        <v>19</v>
      </c>
      <c r="I28" s="19" t="s">
        <v>19</v>
      </c>
      <c r="J28" s="19" t="s">
        <v>19</v>
      </c>
      <c r="K28" s="19" t="s">
        <v>19</v>
      </c>
      <c r="L28" s="19" t="s">
        <v>19</v>
      </c>
      <c r="M28" s="19" t="s">
        <v>19</v>
      </c>
      <c r="N28" s="19" t="s">
        <v>19</v>
      </c>
      <c r="O28" s="20"/>
    </row>
    <row r="29" spans="1:15" ht="22.5" customHeight="1">
      <c r="A29" s="15">
        <v>17</v>
      </c>
      <c r="B29" s="16" t="s">
        <v>39</v>
      </c>
      <c r="C29" s="21" t="s">
        <v>19</v>
      </c>
      <c r="D29" s="19" t="s">
        <v>19</v>
      </c>
      <c r="E29" s="19"/>
      <c r="F29" s="19" t="s">
        <v>19</v>
      </c>
      <c r="G29" s="19" t="s">
        <v>19</v>
      </c>
      <c r="H29" s="19" t="s">
        <v>19</v>
      </c>
      <c r="I29" s="19" t="s">
        <v>19</v>
      </c>
      <c r="J29" s="19" t="s">
        <v>19</v>
      </c>
      <c r="K29" s="19" t="s">
        <v>19</v>
      </c>
      <c r="L29" s="19" t="s">
        <v>19</v>
      </c>
      <c r="M29" s="19" t="s">
        <v>19</v>
      </c>
      <c r="N29" s="19" t="s">
        <v>19</v>
      </c>
      <c r="O29" s="20"/>
    </row>
    <row r="30" spans="1:15" ht="22.5" customHeight="1">
      <c r="A30" s="44" t="s">
        <v>40</v>
      </c>
      <c r="B30" s="45"/>
      <c r="C30" s="12" t="s">
        <v>19</v>
      </c>
      <c r="D30" s="12" t="s">
        <v>19</v>
      </c>
      <c r="E30" s="12"/>
      <c r="F30" s="12" t="s">
        <v>19</v>
      </c>
      <c r="G30" s="12" t="s">
        <v>19</v>
      </c>
      <c r="H30" s="12" t="s">
        <v>19</v>
      </c>
      <c r="I30" s="12" t="s">
        <v>19</v>
      </c>
      <c r="J30" s="12" t="s">
        <v>19</v>
      </c>
      <c r="K30" s="12" t="s">
        <v>19</v>
      </c>
      <c r="L30" s="12" t="s">
        <v>19</v>
      </c>
      <c r="M30" s="12" t="s">
        <v>19</v>
      </c>
      <c r="N30" s="12" t="s">
        <v>19</v>
      </c>
      <c r="O30" s="12" t="s">
        <v>14</v>
      </c>
    </row>
    <row r="31" spans="1:15" ht="22.5" customHeight="1">
      <c r="A31" s="15">
        <v>1</v>
      </c>
      <c r="B31" s="16" t="s">
        <v>41</v>
      </c>
      <c r="C31" s="21" t="s">
        <v>19</v>
      </c>
      <c r="D31" s="19" t="s">
        <v>19</v>
      </c>
      <c r="E31" s="19"/>
      <c r="F31" s="19" t="s">
        <v>19</v>
      </c>
      <c r="G31" s="19" t="s">
        <v>19</v>
      </c>
      <c r="H31" s="19" t="s">
        <v>19</v>
      </c>
      <c r="I31" s="19" t="s">
        <v>19</v>
      </c>
      <c r="J31" s="19" t="s">
        <v>19</v>
      </c>
      <c r="K31" s="19" t="s">
        <v>19</v>
      </c>
      <c r="L31" s="19" t="s">
        <v>19</v>
      </c>
      <c r="M31" s="19" t="s">
        <v>19</v>
      </c>
      <c r="N31" s="19" t="s">
        <v>19</v>
      </c>
      <c r="O31" s="20"/>
    </row>
    <row r="32" spans="1:15" ht="22.5" customHeight="1">
      <c r="A32" s="15">
        <v>2</v>
      </c>
      <c r="B32" s="16" t="s">
        <v>42</v>
      </c>
      <c r="C32" s="21" t="s">
        <v>19</v>
      </c>
      <c r="D32" s="19" t="s">
        <v>19</v>
      </c>
      <c r="E32" s="19"/>
      <c r="F32" s="19" t="s">
        <v>19</v>
      </c>
      <c r="G32" s="19" t="s">
        <v>19</v>
      </c>
      <c r="H32" s="19" t="s">
        <v>19</v>
      </c>
      <c r="I32" s="19" t="s">
        <v>19</v>
      </c>
      <c r="J32" s="19" t="s">
        <v>19</v>
      </c>
      <c r="K32" s="19" t="s">
        <v>19</v>
      </c>
      <c r="L32" s="19" t="s">
        <v>19</v>
      </c>
      <c r="M32" s="19" t="s">
        <v>19</v>
      </c>
      <c r="N32" s="19" t="s">
        <v>19</v>
      </c>
      <c r="O32" s="20"/>
    </row>
    <row r="33" spans="1:15" ht="22.5" customHeight="1">
      <c r="A33" s="15">
        <v>3</v>
      </c>
      <c r="B33" s="16" t="s">
        <v>43</v>
      </c>
      <c r="C33" s="21" t="s">
        <v>19</v>
      </c>
      <c r="D33" s="19" t="s">
        <v>19</v>
      </c>
      <c r="E33" s="19"/>
      <c r="F33" s="19" t="s">
        <v>19</v>
      </c>
      <c r="G33" s="19" t="s">
        <v>19</v>
      </c>
      <c r="H33" s="19" t="s">
        <v>19</v>
      </c>
      <c r="I33" s="19" t="s">
        <v>19</v>
      </c>
      <c r="J33" s="19" t="s">
        <v>19</v>
      </c>
      <c r="K33" s="19" t="s">
        <v>19</v>
      </c>
      <c r="L33" s="19" t="s">
        <v>19</v>
      </c>
      <c r="M33" s="19" t="s">
        <v>19</v>
      </c>
      <c r="N33" s="19" t="s">
        <v>19</v>
      </c>
      <c r="O33" s="20"/>
    </row>
    <row r="34" spans="1:15" ht="22.5" customHeight="1">
      <c r="A34" s="15">
        <v>4</v>
      </c>
      <c r="B34" s="16" t="s">
        <v>44</v>
      </c>
      <c r="C34" s="21" t="s">
        <v>19</v>
      </c>
      <c r="D34" s="19" t="s">
        <v>19</v>
      </c>
      <c r="E34" s="19"/>
      <c r="F34" s="19" t="s">
        <v>19</v>
      </c>
      <c r="G34" s="19" t="s">
        <v>19</v>
      </c>
      <c r="H34" s="19" t="s">
        <v>19</v>
      </c>
      <c r="I34" s="19" t="s">
        <v>19</v>
      </c>
      <c r="J34" s="19" t="s">
        <v>19</v>
      </c>
      <c r="K34" s="19" t="s">
        <v>19</v>
      </c>
      <c r="L34" s="19" t="s">
        <v>19</v>
      </c>
      <c r="M34" s="19" t="s">
        <v>19</v>
      </c>
      <c r="N34" s="19" t="s">
        <v>19</v>
      </c>
      <c r="O34" s="20"/>
    </row>
    <row r="35" spans="1:15" ht="22.5" customHeight="1">
      <c r="A35" s="15">
        <v>5</v>
      </c>
      <c r="B35" s="16" t="s">
        <v>45</v>
      </c>
      <c r="C35" s="21" t="s">
        <v>19</v>
      </c>
      <c r="D35" s="19" t="s">
        <v>19</v>
      </c>
      <c r="E35" s="19"/>
      <c r="F35" s="19" t="s">
        <v>19</v>
      </c>
      <c r="G35" s="19" t="s">
        <v>19</v>
      </c>
      <c r="H35" s="19" t="s">
        <v>19</v>
      </c>
      <c r="I35" s="19" t="s">
        <v>19</v>
      </c>
      <c r="J35" s="19" t="s">
        <v>19</v>
      </c>
      <c r="K35" s="19" t="s">
        <v>19</v>
      </c>
      <c r="L35" s="19" t="s">
        <v>19</v>
      </c>
      <c r="M35" s="19" t="s">
        <v>19</v>
      </c>
      <c r="N35" s="19" t="s">
        <v>19</v>
      </c>
      <c r="O35" s="20"/>
    </row>
    <row r="36" spans="1:15" ht="22.5" customHeight="1">
      <c r="A36" s="15">
        <v>6</v>
      </c>
      <c r="B36" s="16" t="s">
        <v>46</v>
      </c>
      <c r="C36" s="21" t="s">
        <v>19</v>
      </c>
      <c r="D36" s="19" t="s">
        <v>19</v>
      </c>
      <c r="E36" s="19"/>
      <c r="F36" s="19" t="s">
        <v>19</v>
      </c>
      <c r="G36" s="19" t="s">
        <v>19</v>
      </c>
      <c r="H36" s="19" t="s">
        <v>19</v>
      </c>
      <c r="I36" s="19" t="s">
        <v>19</v>
      </c>
      <c r="J36" s="19" t="s">
        <v>19</v>
      </c>
      <c r="K36" s="19" t="s">
        <v>19</v>
      </c>
      <c r="L36" s="19" t="s">
        <v>19</v>
      </c>
      <c r="M36" s="19" t="s">
        <v>19</v>
      </c>
      <c r="N36" s="19" t="s">
        <v>19</v>
      </c>
      <c r="O36" s="20"/>
    </row>
    <row r="37" spans="1:15" ht="22.5" customHeight="1">
      <c r="A37" s="15">
        <v>7</v>
      </c>
      <c r="B37" s="16" t="s">
        <v>47</v>
      </c>
      <c r="C37" s="21" t="s">
        <v>19</v>
      </c>
      <c r="D37" s="19" t="s">
        <v>19</v>
      </c>
      <c r="E37" s="19"/>
      <c r="F37" s="19" t="s">
        <v>19</v>
      </c>
      <c r="G37" s="19" t="s">
        <v>19</v>
      </c>
      <c r="H37" s="19" t="s">
        <v>19</v>
      </c>
      <c r="I37" s="19" t="s">
        <v>19</v>
      </c>
      <c r="J37" s="19" t="s">
        <v>19</v>
      </c>
      <c r="K37" s="19" t="s">
        <v>19</v>
      </c>
      <c r="L37" s="19" t="s">
        <v>19</v>
      </c>
      <c r="M37" s="19" t="s">
        <v>19</v>
      </c>
      <c r="N37" s="19" t="s">
        <v>19</v>
      </c>
      <c r="O37" s="20"/>
    </row>
    <row r="38" spans="1:15" ht="22.5" customHeight="1">
      <c r="A38" s="15">
        <v>8</v>
      </c>
      <c r="B38" s="16" t="s">
        <v>48</v>
      </c>
      <c r="C38" s="21" t="s">
        <v>19</v>
      </c>
      <c r="D38" s="19" t="s">
        <v>19</v>
      </c>
      <c r="E38" s="19"/>
      <c r="F38" s="19" t="s">
        <v>19</v>
      </c>
      <c r="G38" s="19" t="s">
        <v>19</v>
      </c>
      <c r="H38" s="19" t="s">
        <v>19</v>
      </c>
      <c r="I38" s="19" t="s">
        <v>19</v>
      </c>
      <c r="J38" s="19" t="s">
        <v>19</v>
      </c>
      <c r="K38" s="19" t="s">
        <v>19</v>
      </c>
      <c r="L38" s="19" t="s">
        <v>19</v>
      </c>
      <c r="M38" s="19" t="s">
        <v>19</v>
      </c>
      <c r="N38" s="19" t="s">
        <v>19</v>
      </c>
      <c r="O38" s="20"/>
    </row>
    <row r="39" spans="1:15" ht="22.5" customHeight="1">
      <c r="A39" s="15">
        <v>9</v>
      </c>
      <c r="B39" s="16" t="s">
        <v>49</v>
      </c>
      <c r="C39" s="21" t="s">
        <v>19</v>
      </c>
      <c r="D39" s="19" t="s">
        <v>19</v>
      </c>
      <c r="E39" s="19"/>
      <c r="F39" s="19" t="s">
        <v>19</v>
      </c>
      <c r="G39" s="19" t="s">
        <v>19</v>
      </c>
      <c r="H39" s="19" t="s">
        <v>19</v>
      </c>
      <c r="I39" s="19" t="s">
        <v>19</v>
      </c>
      <c r="J39" s="19" t="s">
        <v>19</v>
      </c>
      <c r="K39" s="19" t="s">
        <v>19</v>
      </c>
      <c r="L39" s="19" t="s">
        <v>19</v>
      </c>
      <c r="M39" s="19" t="s">
        <v>19</v>
      </c>
      <c r="N39" s="19" t="s">
        <v>19</v>
      </c>
      <c r="O39" s="20"/>
    </row>
    <row r="40" spans="1:15" ht="22.5" customHeight="1">
      <c r="A40" s="15">
        <v>10</v>
      </c>
      <c r="B40" s="16" t="s">
        <v>50</v>
      </c>
      <c r="C40" s="21" t="s">
        <v>19</v>
      </c>
      <c r="D40" s="19" t="s">
        <v>19</v>
      </c>
      <c r="E40" s="19"/>
      <c r="F40" s="19" t="s">
        <v>19</v>
      </c>
      <c r="G40" s="19" t="s">
        <v>19</v>
      </c>
      <c r="H40" s="19" t="s">
        <v>19</v>
      </c>
      <c r="I40" s="19" t="s">
        <v>19</v>
      </c>
      <c r="J40" s="19" t="s">
        <v>19</v>
      </c>
      <c r="K40" s="19" t="s">
        <v>19</v>
      </c>
      <c r="L40" s="19" t="s">
        <v>19</v>
      </c>
      <c r="M40" s="19" t="s">
        <v>19</v>
      </c>
      <c r="N40" s="19" t="s">
        <v>19</v>
      </c>
      <c r="O40" s="20"/>
    </row>
    <row r="41" spans="1:15" ht="22.5" customHeight="1">
      <c r="A41" s="15">
        <v>11</v>
      </c>
      <c r="B41" s="16" t="s">
        <v>51</v>
      </c>
      <c r="C41" s="21" t="s">
        <v>19</v>
      </c>
      <c r="D41" s="19" t="s">
        <v>19</v>
      </c>
      <c r="E41" s="19"/>
      <c r="F41" s="19" t="s">
        <v>19</v>
      </c>
      <c r="G41" s="19" t="s">
        <v>19</v>
      </c>
      <c r="H41" s="19" t="s">
        <v>19</v>
      </c>
      <c r="I41" s="19" t="s">
        <v>19</v>
      </c>
      <c r="J41" s="19" t="s">
        <v>19</v>
      </c>
      <c r="K41" s="19" t="s">
        <v>19</v>
      </c>
      <c r="L41" s="19" t="s">
        <v>19</v>
      </c>
      <c r="M41" s="19" t="s">
        <v>19</v>
      </c>
      <c r="N41" s="19" t="s">
        <v>19</v>
      </c>
      <c r="O41" s="20"/>
    </row>
    <row r="42" spans="1:15" ht="22.5" customHeight="1">
      <c r="A42" s="15">
        <v>12</v>
      </c>
      <c r="B42" s="16" t="s">
        <v>52</v>
      </c>
      <c r="C42" s="21" t="s">
        <v>19</v>
      </c>
      <c r="D42" s="19" t="s">
        <v>19</v>
      </c>
      <c r="E42" s="19"/>
      <c r="F42" s="19" t="s">
        <v>19</v>
      </c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19" t="s">
        <v>19</v>
      </c>
      <c r="M42" s="19" t="s">
        <v>19</v>
      </c>
      <c r="N42" s="19" t="s">
        <v>19</v>
      </c>
      <c r="O42" s="20"/>
    </row>
    <row r="43" spans="1:15" ht="22.5" customHeight="1">
      <c r="A43" s="15">
        <v>13</v>
      </c>
      <c r="B43" s="16" t="s">
        <v>53</v>
      </c>
      <c r="C43" s="21" t="s">
        <v>19</v>
      </c>
      <c r="D43" s="19" t="s">
        <v>19</v>
      </c>
      <c r="E43" s="19"/>
      <c r="F43" s="19" t="s">
        <v>19</v>
      </c>
      <c r="G43" s="19" t="s">
        <v>19</v>
      </c>
      <c r="H43" s="19" t="s">
        <v>19</v>
      </c>
      <c r="I43" s="19" t="s">
        <v>19</v>
      </c>
      <c r="J43" s="19" t="s">
        <v>19</v>
      </c>
      <c r="K43" s="19" t="s">
        <v>19</v>
      </c>
      <c r="L43" s="19" t="s">
        <v>19</v>
      </c>
      <c r="M43" s="19" t="s">
        <v>19</v>
      </c>
      <c r="N43" s="19" t="s">
        <v>19</v>
      </c>
      <c r="O43" s="20"/>
    </row>
    <row r="44" spans="1:15" ht="22.5" customHeight="1">
      <c r="A44" s="15">
        <v>14</v>
      </c>
      <c r="B44" s="16" t="s">
        <v>54</v>
      </c>
      <c r="C44" s="21" t="s">
        <v>19</v>
      </c>
      <c r="D44" s="19" t="s">
        <v>19</v>
      </c>
      <c r="E44" s="19"/>
      <c r="F44" s="19" t="s">
        <v>19</v>
      </c>
      <c r="G44" s="19" t="s">
        <v>19</v>
      </c>
      <c r="H44" s="19" t="s">
        <v>19</v>
      </c>
      <c r="I44" s="19" t="s">
        <v>19</v>
      </c>
      <c r="J44" s="19" t="s">
        <v>19</v>
      </c>
      <c r="K44" s="19" t="s">
        <v>19</v>
      </c>
      <c r="L44" s="19" t="s">
        <v>19</v>
      </c>
      <c r="M44" s="19" t="s">
        <v>19</v>
      </c>
      <c r="N44" s="19" t="s">
        <v>19</v>
      </c>
      <c r="O44" s="20"/>
    </row>
    <row r="45" spans="1:15" ht="22.5" customHeight="1">
      <c r="A45" s="15">
        <v>15</v>
      </c>
      <c r="B45" s="16" t="s">
        <v>55</v>
      </c>
      <c r="C45" s="21" t="s">
        <v>19</v>
      </c>
      <c r="D45" s="19" t="s">
        <v>19</v>
      </c>
      <c r="E45" s="19"/>
      <c r="F45" s="19" t="s">
        <v>19</v>
      </c>
      <c r="G45" s="19" t="s">
        <v>19</v>
      </c>
      <c r="H45" s="19" t="s">
        <v>19</v>
      </c>
      <c r="I45" s="19" t="s">
        <v>19</v>
      </c>
      <c r="J45" s="19" t="s">
        <v>19</v>
      </c>
      <c r="K45" s="19" t="s">
        <v>19</v>
      </c>
      <c r="L45" s="19" t="s">
        <v>19</v>
      </c>
      <c r="M45" s="19" t="s">
        <v>19</v>
      </c>
      <c r="N45" s="19" t="s">
        <v>19</v>
      </c>
      <c r="O45" s="20"/>
    </row>
    <row r="46" spans="1:15" ht="22.5" customHeight="1">
      <c r="A46" s="15">
        <v>16</v>
      </c>
      <c r="B46" s="16" t="s">
        <v>56</v>
      </c>
      <c r="C46" s="21" t="s">
        <v>19</v>
      </c>
      <c r="D46" s="19" t="s">
        <v>19</v>
      </c>
      <c r="E46" s="19"/>
      <c r="F46" s="19" t="s">
        <v>19</v>
      </c>
      <c r="G46" s="19" t="s">
        <v>19</v>
      </c>
      <c r="H46" s="19" t="s">
        <v>19</v>
      </c>
      <c r="I46" s="19" t="s">
        <v>19</v>
      </c>
      <c r="J46" s="19" t="s">
        <v>19</v>
      </c>
      <c r="K46" s="19" t="s">
        <v>19</v>
      </c>
      <c r="L46" s="19" t="s">
        <v>19</v>
      </c>
      <c r="M46" s="19" t="s">
        <v>19</v>
      </c>
      <c r="N46" s="19" t="s">
        <v>19</v>
      </c>
      <c r="O46" s="20"/>
    </row>
    <row r="47" spans="1:15" ht="22.5" customHeight="1">
      <c r="A47" s="15">
        <v>17</v>
      </c>
      <c r="B47" s="16" t="s">
        <v>57</v>
      </c>
      <c r="C47" s="21" t="s">
        <v>19</v>
      </c>
      <c r="D47" s="19" t="s">
        <v>19</v>
      </c>
      <c r="E47" s="19"/>
      <c r="F47" s="19" t="s">
        <v>19</v>
      </c>
      <c r="G47" s="19" t="s">
        <v>19</v>
      </c>
      <c r="H47" s="19" t="s">
        <v>19</v>
      </c>
      <c r="I47" s="19" t="s">
        <v>19</v>
      </c>
      <c r="J47" s="19" t="s">
        <v>19</v>
      </c>
      <c r="K47" s="19" t="s">
        <v>19</v>
      </c>
      <c r="L47" s="19" t="s">
        <v>19</v>
      </c>
      <c r="M47" s="19" t="s">
        <v>19</v>
      </c>
      <c r="N47" s="19" t="s">
        <v>19</v>
      </c>
      <c r="O47" s="20"/>
    </row>
    <row r="48" spans="1:15" ht="22.5" customHeight="1">
      <c r="A48" s="15">
        <v>18</v>
      </c>
      <c r="B48" s="16" t="s">
        <v>58</v>
      </c>
      <c r="C48" s="21" t="s">
        <v>19</v>
      </c>
      <c r="D48" s="19" t="s">
        <v>19</v>
      </c>
      <c r="E48" s="19"/>
      <c r="F48" s="19" t="s">
        <v>19</v>
      </c>
      <c r="G48" s="19" t="s">
        <v>19</v>
      </c>
      <c r="H48" s="19" t="s">
        <v>19</v>
      </c>
      <c r="I48" s="19" t="s">
        <v>19</v>
      </c>
      <c r="J48" s="19" t="s">
        <v>19</v>
      </c>
      <c r="K48" s="19" t="s">
        <v>19</v>
      </c>
      <c r="L48" s="19" t="s">
        <v>19</v>
      </c>
      <c r="M48" s="19" t="s">
        <v>19</v>
      </c>
      <c r="N48" s="19" t="s">
        <v>19</v>
      </c>
      <c r="O48" s="20"/>
    </row>
    <row r="49" spans="1:15" ht="22.5" customHeight="1">
      <c r="A49" s="15">
        <v>19</v>
      </c>
      <c r="B49" s="16" t="s">
        <v>59</v>
      </c>
      <c r="C49" s="21" t="s">
        <v>19</v>
      </c>
      <c r="D49" s="19" t="s">
        <v>19</v>
      </c>
      <c r="E49" s="19"/>
      <c r="F49" s="19" t="s">
        <v>19</v>
      </c>
      <c r="G49" s="19" t="s">
        <v>19</v>
      </c>
      <c r="H49" s="19" t="s">
        <v>19</v>
      </c>
      <c r="I49" s="19" t="s">
        <v>19</v>
      </c>
      <c r="J49" s="19" t="s">
        <v>19</v>
      </c>
      <c r="K49" s="19" t="s">
        <v>19</v>
      </c>
      <c r="L49" s="19" t="s">
        <v>19</v>
      </c>
      <c r="M49" s="19" t="s">
        <v>19</v>
      </c>
      <c r="N49" s="19" t="s">
        <v>19</v>
      </c>
      <c r="O49" s="20"/>
    </row>
    <row r="50" spans="1:15" ht="22.5" customHeight="1">
      <c r="A50" s="15">
        <v>20</v>
      </c>
      <c r="B50" s="16" t="s">
        <v>60</v>
      </c>
      <c r="C50" s="21" t="s">
        <v>19</v>
      </c>
      <c r="D50" s="19" t="s">
        <v>19</v>
      </c>
      <c r="E50" s="19"/>
      <c r="F50" s="19" t="s">
        <v>19</v>
      </c>
      <c r="G50" s="19" t="s">
        <v>19</v>
      </c>
      <c r="H50" s="19" t="s">
        <v>19</v>
      </c>
      <c r="I50" s="19" t="s">
        <v>19</v>
      </c>
      <c r="J50" s="19" t="s">
        <v>19</v>
      </c>
      <c r="K50" s="19" t="s">
        <v>19</v>
      </c>
      <c r="L50" s="19" t="s">
        <v>19</v>
      </c>
      <c r="M50" s="19" t="s">
        <v>19</v>
      </c>
      <c r="N50" s="19" t="s">
        <v>19</v>
      </c>
      <c r="O50" s="20"/>
    </row>
    <row r="51" spans="1:15" ht="22.5" customHeight="1">
      <c r="A51" s="44" t="s">
        <v>61</v>
      </c>
      <c r="B51" s="45"/>
      <c r="C51" s="12" t="s">
        <v>19</v>
      </c>
      <c r="D51" s="12" t="s">
        <v>19</v>
      </c>
      <c r="E51" s="12"/>
      <c r="F51" s="12" t="s">
        <v>19</v>
      </c>
      <c r="G51" s="12" t="s">
        <v>19</v>
      </c>
      <c r="H51" s="12" t="s">
        <v>19</v>
      </c>
      <c r="I51" s="12" t="s">
        <v>19</v>
      </c>
      <c r="J51" s="12" t="s">
        <v>19</v>
      </c>
      <c r="K51" s="12" t="s">
        <v>19</v>
      </c>
      <c r="L51" s="12" t="s">
        <v>19</v>
      </c>
      <c r="M51" s="12" t="s">
        <v>19</v>
      </c>
      <c r="N51" s="12" t="s">
        <v>19</v>
      </c>
      <c r="O51" s="12" t="s">
        <v>14</v>
      </c>
    </row>
    <row r="52" spans="1:15" ht="22.5" customHeight="1">
      <c r="A52" s="15">
        <v>1</v>
      </c>
      <c r="B52" s="16" t="s">
        <v>62</v>
      </c>
      <c r="C52" s="21" t="s">
        <v>19</v>
      </c>
      <c r="D52" s="19" t="s">
        <v>19</v>
      </c>
      <c r="E52" s="19"/>
      <c r="F52" s="19" t="s">
        <v>19</v>
      </c>
      <c r="G52" s="19" t="s">
        <v>19</v>
      </c>
      <c r="H52" s="19" t="s">
        <v>19</v>
      </c>
      <c r="I52" s="19" t="s">
        <v>19</v>
      </c>
      <c r="J52" s="19" t="s">
        <v>19</v>
      </c>
      <c r="K52" s="19" t="s">
        <v>19</v>
      </c>
      <c r="L52" s="19" t="s">
        <v>19</v>
      </c>
      <c r="M52" s="19" t="s">
        <v>19</v>
      </c>
      <c r="N52" s="19" t="s">
        <v>19</v>
      </c>
      <c r="O52" s="20"/>
    </row>
    <row r="53" spans="1:15" ht="22.5" customHeight="1">
      <c r="A53" s="15">
        <v>2</v>
      </c>
      <c r="B53" s="16" t="s">
        <v>63</v>
      </c>
      <c r="C53" s="21" t="s">
        <v>19</v>
      </c>
      <c r="D53" s="19" t="s">
        <v>19</v>
      </c>
      <c r="E53" s="19"/>
      <c r="F53" s="19" t="s">
        <v>19</v>
      </c>
      <c r="G53" s="19" t="s">
        <v>19</v>
      </c>
      <c r="H53" s="19" t="s">
        <v>19</v>
      </c>
      <c r="I53" s="19" t="s">
        <v>19</v>
      </c>
      <c r="J53" s="19" t="s">
        <v>19</v>
      </c>
      <c r="K53" s="19" t="s">
        <v>19</v>
      </c>
      <c r="L53" s="19" t="s">
        <v>19</v>
      </c>
      <c r="M53" s="19" t="s">
        <v>19</v>
      </c>
      <c r="N53" s="19" t="s">
        <v>19</v>
      </c>
      <c r="O53" s="20"/>
    </row>
    <row r="54" spans="1:15" ht="22.5" customHeight="1">
      <c r="A54" s="15">
        <v>3</v>
      </c>
      <c r="B54" s="16" t="s">
        <v>64</v>
      </c>
      <c r="C54" s="21" t="s">
        <v>19</v>
      </c>
      <c r="D54" s="19" t="s">
        <v>19</v>
      </c>
      <c r="E54" s="19"/>
      <c r="F54" s="19" t="s">
        <v>19</v>
      </c>
      <c r="G54" s="19" t="s">
        <v>19</v>
      </c>
      <c r="H54" s="19" t="s">
        <v>19</v>
      </c>
      <c r="I54" s="19" t="s">
        <v>19</v>
      </c>
      <c r="J54" s="19" t="s">
        <v>19</v>
      </c>
      <c r="K54" s="19" t="s">
        <v>19</v>
      </c>
      <c r="L54" s="19" t="s">
        <v>19</v>
      </c>
      <c r="M54" s="19" t="s">
        <v>19</v>
      </c>
      <c r="N54" s="19" t="s">
        <v>19</v>
      </c>
      <c r="O54" s="20"/>
    </row>
    <row r="55" spans="1:15" ht="22.5" customHeight="1">
      <c r="A55" s="15">
        <v>4</v>
      </c>
      <c r="B55" s="16" t="s">
        <v>65</v>
      </c>
      <c r="C55" s="21" t="s">
        <v>19</v>
      </c>
      <c r="D55" s="19" t="s">
        <v>19</v>
      </c>
      <c r="E55" s="19"/>
      <c r="F55" s="19" t="s">
        <v>19</v>
      </c>
      <c r="G55" s="19" t="s">
        <v>19</v>
      </c>
      <c r="H55" s="19" t="s">
        <v>19</v>
      </c>
      <c r="I55" s="19" t="s">
        <v>19</v>
      </c>
      <c r="J55" s="19" t="s">
        <v>19</v>
      </c>
      <c r="K55" s="19" t="s">
        <v>19</v>
      </c>
      <c r="L55" s="19" t="s">
        <v>19</v>
      </c>
      <c r="M55" s="19" t="s">
        <v>19</v>
      </c>
      <c r="N55" s="19" t="s">
        <v>19</v>
      </c>
      <c r="O55" s="20"/>
    </row>
    <row r="56" spans="1:15" ht="22.5" customHeight="1">
      <c r="A56" s="15">
        <v>5</v>
      </c>
      <c r="B56" s="16" t="s">
        <v>66</v>
      </c>
      <c r="C56" s="21" t="s">
        <v>19</v>
      </c>
      <c r="D56" s="19" t="s">
        <v>19</v>
      </c>
      <c r="E56" s="19"/>
      <c r="F56" s="19" t="s">
        <v>19</v>
      </c>
      <c r="G56" s="19" t="s">
        <v>19</v>
      </c>
      <c r="H56" s="19" t="s">
        <v>19</v>
      </c>
      <c r="I56" s="19" t="s">
        <v>19</v>
      </c>
      <c r="J56" s="19" t="s">
        <v>19</v>
      </c>
      <c r="K56" s="19" t="s">
        <v>19</v>
      </c>
      <c r="L56" s="19" t="s">
        <v>19</v>
      </c>
      <c r="M56" s="19" t="s">
        <v>19</v>
      </c>
      <c r="N56" s="19" t="s">
        <v>19</v>
      </c>
      <c r="O56" s="20"/>
    </row>
    <row r="57" spans="1:15" ht="22.5" customHeight="1">
      <c r="A57" s="15">
        <v>6</v>
      </c>
      <c r="B57" s="16" t="s">
        <v>67</v>
      </c>
      <c r="C57" s="21" t="s">
        <v>19</v>
      </c>
      <c r="D57" s="19" t="s">
        <v>19</v>
      </c>
      <c r="E57" s="19"/>
      <c r="F57" s="19" t="s">
        <v>19</v>
      </c>
      <c r="G57" s="19" t="s">
        <v>19</v>
      </c>
      <c r="H57" s="19" t="s">
        <v>19</v>
      </c>
      <c r="I57" s="19" t="s">
        <v>19</v>
      </c>
      <c r="J57" s="19" t="s">
        <v>19</v>
      </c>
      <c r="K57" s="19" t="s">
        <v>19</v>
      </c>
      <c r="L57" s="19" t="s">
        <v>19</v>
      </c>
      <c r="M57" s="19" t="s">
        <v>19</v>
      </c>
      <c r="N57" s="19" t="s">
        <v>19</v>
      </c>
      <c r="O57" s="20"/>
    </row>
    <row r="58" spans="1:15" ht="22.5" customHeight="1">
      <c r="A58" s="15">
        <v>7</v>
      </c>
      <c r="B58" s="16" t="s">
        <v>68</v>
      </c>
      <c r="C58" s="21" t="s">
        <v>19</v>
      </c>
      <c r="D58" s="19" t="s">
        <v>19</v>
      </c>
      <c r="E58" s="19"/>
      <c r="F58" s="19" t="s">
        <v>19</v>
      </c>
      <c r="G58" s="19" t="s">
        <v>19</v>
      </c>
      <c r="H58" s="19" t="s">
        <v>19</v>
      </c>
      <c r="I58" s="19" t="s">
        <v>19</v>
      </c>
      <c r="J58" s="19" t="s">
        <v>19</v>
      </c>
      <c r="K58" s="19" t="s">
        <v>19</v>
      </c>
      <c r="L58" s="19" t="s">
        <v>19</v>
      </c>
      <c r="M58" s="19" t="s">
        <v>19</v>
      </c>
      <c r="N58" s="19" t="s">
        <v>19</v>
      </c>
      <c r="O58" s="20"/>
    </row>
    <row r="59" spans="1:15" ht="22.5" customHeight="1">
      <c r="A59" s="15">
        <v>8</v>
      </c>
      <c r="B59" s="16" t="s">
        <v>69</v>
      </c>
      <c r="C59" s="21" t="s">
        <v>19</v>
      </c>
      <c r="D59" s="19" t="s">
        <v>19</v>
      </c>
      <c r="E59" s="19"/>
      <c r="F59" s="19" t="s">
        <v>19</v>
      </c>
      <c r="G59" s="19" t="s">
        <v>19</v>
      </c>
      <c r="H59" s="19" t="s">
        <v>19</v>
      </c>
      <c r="I59" s="19" t="s">
        <v>19</v>
      </c>
      <c r="J59" s="19" t="s">
        <v>19</v>
      </c>
      <c r="K59" s="19" t="s">
        <v>19</v>
      </c>
      <c r="L59" s="19" t="s">
        <v>19</v>
      </c>
      <c r="M59" s="19" t="s">
        <v>19</v>
      </c>
      <c r="N59" s="19" t="s">
        <v>19</v>
      </c>
      <c r="O59" s="20"/>
    </row>
    <row r="60" spans="1:15" ht="22.5" customHeight="1">
      <c r="A60" s="15">
        <v>9</v>
      </c>
      <c r="B60" s="16" t="s">
        <v>70</v>
      </c>
      <c r="C60" s="21" t="s">
        <v>19</v>
      </c>
      <c r="D60" s="19" t="s">
        <v>19</v>
      </c>
      <c r="E60" s="19"/>
      <c r="F60" s="19" t="s">
        <v>19</v>
      </c>
      <c r="G60" s="19" t="s">
        <v>19</v>
      </c>
      <c r="H60" s="19" t="s">
        <v>19</v>
      </c>
      <c r="I60" s="19" t="s">
        <v>19</v>
      </c>
      <c r="J60" s="19" t="s">
        <v>19</v>
      </c>
      <c r="K60" s="19" t="s">
        <v>19</v>
      </c>
      <c r="L60" s="19" t="s">
        <v>19</v>
      </c>
      <c r="M60" s="19" t="s">
        <v>19</v>
      </c>
      <c r="N60" s="19" t="s">
        <v>19</v>
      </c>
      <c r="O60" s="20"/>
    </row>
    <row r="61" spans="1:15" ht="22.5" customHeight="1">
      <c r="A61" s="15">
        <v>10</v>
      </c>
      <c r="B61" s="16" t="s">
        <v>71</v>
      </c>
      <c r="C61" s="21" t="s">
        <v>19</v>
      </c>
      <c r="D61" s="19" t="s">
        <v>19</v>
      </c>
      <c r="E61" s="19"/>
      <c r="F61" s="19" t="s">
        <v>19</v>
      </c>
      <c r="G61" s="19" t="s">
        <v>19</v>
      </c>
      <c r="H61" s="19" t="s">
        <v>19</v>
      </c>
      <c r="I61" s="19" t="s">
        <v>19</v>
      </c>
      <c r="J61" s="19" t="s">
        <v>19</v>
      </c>
      <c r="K61" s="19" t="s">
        <v>19</v>
      </c>
      <c r="L61" s="19" t="s">
        <v>19</v>
      </c>
      <c r="M61" s="19" t="s">
        <v>19</v>
      </c>
      <c r="N61" s="19" t="s">
        <v>19</v>
      </c>
      <c r="O61" s="20"/>
    </row>
    <row r="62" spans="1:15" ht="22.5" customHeight="1">
      <c r="A62" s="15">
        <v>11</v>
      </c>
      <c r="B62" s="16" t="s">
        <v>72</v>
      </c>
      <c r="C62" s="21" t="s">
        <v>19</v>
      </c>
      <c r="D62" s="19" t="s">
        <v>19</v>
      </c>
      <c r="E62" s="19"/>
      <c r="F62" s="19" t="s">
        <v>19</v>
      </c>
      <c r="G62" s="19" t="s">
        <v>19</v>
      </c>
      <c r="H62" s="19" t="s">
        <v>19</v>
      </c>
      <c r="I62" s="19" t="s">
        <v>19</v>
      </c>
      <c r="J62" s="19" t="s">
        <v>19</v>
      </c>
      <c r="K62" s="19" t="s">
        <v>19</v>
      </c>
      <c r="L62" s="19" t="s">
        <v>19</v>
      </c>
      <c r="M62" s="19" t="s">
        <v>19</v>
      </c>
      <c r="N62" s="19" t="s">
        <v>19</v>
      </c>
      <c r="O62" s="20"/>
    </row>
    <row r="63" spans="1:15" ht="22.5" customHeight="1">
      <c r="A63" s="15">
        <v>12</v>
      </c>
      <c r="B63" s="16" t="s">
        <v>73</v>
      </c>
      <c r="C63" s="21" t="s">
        <v>19</v>
      </c>
      <c r="D63" s="19" t="s">
        <v>19</v>
      </c>
      <c r="E63" s="19"/>
      <c r="F63" s="19" t="s">
        <v>19</v>
      </c>
      <c r="G63" s="19" t="s">
        <v>19</v>
      </c>
      <c r="H63" s="19" t="s">
        <v>19</v>
      </c>
      <c r="I63" s="19" t="s">
        <v>19</v>
      </c>
      <c r="J63" s="19" t="s">
        <v>19</v>
      </c>
      <c r="K63" s="19" t="s">
        <v>19</v>
      </c>
      <c r="L63" s="19" t="s">
        <v>19</v>
      </c>
      <c r="M63" s="19" t="s">
        <v>19</v>
      </c>
      <c r="N63" s="19" t="s">
        <v>19</v>
      </c>
      <c r="O63" s="20"/>
    </row>
    <row r="64" spans="1:15" ht="22.5" customHeight="1">
      <c r="A64" s="15">
        <v>13</v>
      </c>
      <c r="B64" s="16" t="s">
        <v>74</v>
      </c>
      <c r="C64" s="21" t="s">
        <v>19</v>
      </c>
      <c r="D64" s="19" t="s">
        <v>19</v>
      </c>
      <c r="E64" s="19"/>
      <c r="F64" s="19" t="s">
        <v>19</v>
      </c>
      <c r="G64" s="19" t="s">
        <v>19</v>
      </c>
      <c r="H64" s="19" t="s">
        <v>19</v>
      </c>
      <c r="I64" s="19" t="s">
        <v>19</v>
      </c>
      <c r="J64" s="19" t="s">
        <v>19</v>
      </c>
      <c r="K64" s="19" t="s">
        <v>19</v>
      </c>
      <c r="L64" s="19" t="s">
        <v>19</v>
      </c>
      <c r="M64" s="19" t="s">
        <v>19</v>
      </c>
      <c r="N64" s="19" t="s">
        <v>19</v>
      </c>
      <c r="O64" s="20"/>
    </row>
    <row r="65" spans="1:15" ht="22.5" customHeight="1">
      <c r="A65" s="15">
        <v>14</v>
      </c>
      <c r="B65" s="16" t="s">
        <v>75</v>
      </c>
      <c r="C65" s="21" t="s">
        <v>19</v>
      </c>
      <c r="D65" s="19" t="s">
        <v>19</v>
      </c>
      <c r="E65" s="19"/>
      <c r="F65" s="19" t="s">
        <v>19</v>
      </c>
      <c r="G65" s="19" t="s">
        <v>19</v>
      </c>
      <c r="H65" s="19" t="s">
        <v>19</v>
      </c>
      <c r="I65" s="19" t="s">
        <v>19</v>
      </c>
      <c r="J65" s="19" t="s">
        <v>19</v>
      </c>
      <c r="K65" s="19" t="s">
        <v>19</v>
      </c>
      <c r="L65" s="19" t="s">
        <v>19</v>
      </c>
      <c r="M65" s="19" t="s">
        <v>19</v>
      </c>
      <c r="N65" s="19" t="s">
        <v>19</v>
      </c>
      <c r="O65" s="20"/>
    </row>
    <row r="66" spans="1:15" ht="22.5" customHeight="1">
      <c r="A66" s="15">
        <v>15</v>
      </c>
      <c r="B66" s="16" t="s">
        <v>76</v>
      </c>
      <c r="C66" s="21" t="s">
        <v>19</v>
      </c>
      <c r="D66" s="19" t="s">
        <v>19</v>
      </c>
      <c r="E66" s="19"/>
      <c r="F66" s="19" t="s">
        <v>19</v>
      </c>
      <c r="G66" s="19" t="s">
        <v>19</v>
      </c>
      <c r="H66" s="19" t="s">
        <v>19</v>
      </c>
      <c r="I66" s="19" t="s">
        <v>19</v>
      </c>
      <c r="J66" s="19" t="s">
        <v>19</v>
      </c>
      <c r="K66" s="19" t="s">
        <v>19</v>
      </c>
      <c r="L66" s="19" t="s">
        <v>19</v>
      </c>
      <c r="M66" s="19" t="s">
        <v>19</v>
      </c>
      <c r="N66" s="19" t="s">
        <v>19</v>
      </c>
      <c r="O66" s="20"/>
    </row>
    <row r="67" spans="1:15" ht="22.5" customHeight="1">
      <c r="A67" s="15">
        <v>16</v>
      </c>
      <c r="B67" s="16" t="s">
        <v>77</v>
      </c>
      <c r="C67" s="21" t="s">
        <v>19</v>
      </c>
      <c r="D67" s="19" t="s">
        <v>19</v>
      </c>
      <c r="E67" s="19"/>
      <c r="F67" s="19" t="s">
        <v>19</v>
      </c>
      <c r="G67" s="19" t="s">
        <v>19</v>
      </c>
      <c r="H67" s="19" t="s">
        <v>19</v>
      </c>
      <c r="I67" s="19" t="s">
        <v>19</v>
      </c>
      <c r="J67" s="19" t="s">
        <v>19</v>
      </c>
      <c r="K67" s="19" t="s">
        <v>19</v>
      </c>
      <c r="L67" s="19" t="s">
        <v>19</v>
      </c>
      <c r="M67" s="19" t="s">
        <v>19</v>
      </c>
      <c r="N67" s="19" t="s">
        <v>19</v>
      </c>
      <c r="O67" s="20"/>
    </row>
    <row r="68" spans="1:15" ht="22.5" customHeight="1">
      <c r="A68" s="15">
        <v>17</v>
      </c>
      <c r="B68" s="16" t="s">
        <v>78</v>
      </c>
      <c r="C68" s="21" t="s">
        <v>19</v>
      </c>
      <c r="D68" s="19" t="s">
        <v>19</v>
      </c>
      <c r="E68" s="19"/>
      <c r="F68" s="19" t="s">
        <v>19</v>
      </c>
      <c r="G68" s="19" t="s">
        <v>19</v>
      </c>
      <c r="H68" s="19" t="s">
        <v>19</v>
      </c>
      <c r="I68" s="19" t="s">
        <v>19</v>
      </c>
      <c r="J68" s="19" t="s">
        <v>19</v>
      </c>
      <c r="K68" s="19" t="s">
        <v>19</v>
      </c>
      <c r="L68" s="19" t="s">
        <v>19</v>
      </c>
      <c r="M68" s="19" t="s">
        <v>19</v>
      </c>
      <c r="N68" s="19" t="s">
        <v>19</v>
      </c>
      <c r="O68" s="20"/>
    </row>
    <row r="69" spans="1:15" ht="22.5" customHeight="1">
      <c r="A69" s="15">
        <v>18</v>
      </c>
      <c r="B69" s="16" t="s">
        <v>79</v>
      </c>
      <c r="C69" s="21" t="s">
        <v>19</v>
      </c>
      <c r="D69" s="19" t="s">
        <v>19</v>
      </c>
      <c r="E69" s="19"/>
      <c r="F69" s="19" t="s">
        <v>19</v>
      </c>
      <c r="G69" s="19" t="s">
        <v>19</v>
      </c>
      <c r="H69" s="19" t="s">
        <v>19</v>
      </c>
      <c r="I69" s="19" t="s">
        <v>19</v>
      </c>
      <c r="J69" s="19" t="s">
        <v>19</v>
      </c>
      <c r="K69" s="19" t="s">
        <v>19</v>
      </c>
      <c r="L69" s="19" t="s">
        <v>19</v>
      </c>
      <c r="M69" s="19" t="s">
        <v>19</v>
      </c>
      <c r="N69" s="19" t="s">
        <v>19</v>
      </c>
      <c r="O69" s="20"/>
    </row>
    <row r="70" spans="1:15" ht="22.5" customHeight="1">
      <c r="A70" s="15">
        <v>19</v>
      </c>
      <c r="B70" s="16" t="s">
        <v>80</v>
      </c>
      <c r="C70" s="21" t="s">
        <v>19</v>
      </c>
      <c r="D70" s="19" t="s">
        <v>19</v>
      </c>
      <c r="E70" s="19"/>
      <c r="F70" s="19" t="s">
        <v>19</v>
      </c>
      <c r="G70" s="19" t="s">
        <v>19</v>
      </c>
      <c r="H70" s="19" t="s">
        <v>19</v>
      </c>
      <c r="I70" s="19" t="s">
        <v>19</v>
      </c>
      <c r="J70" s="19" t="s">
        <v>19</v>
      </c>
      <c r="K70" s="19" t="s">
        <v>19</v>
      </c>
      <c r="L70" s="19" t="s">
        <v>19</v>
      </c>
      <c r="M70" s="19" t="s">
        <v>19</v>
      </c>
      <c r="N70" s="19" t="s">
        <v>19</v>
      </c>
      <c r="O70" s="20"/>
    </row>
    <row r="71" spans="1:15" ht="22.5" customHeight="1">
      <c r="A71" s="15">
        <v>20</v>
      </c>
      <c r="B71" s="16" t="s">
        <v>81</v>
      </c>
      <c r="C71" s="21" t="s">
        <v>19</v>
      </c>
      <c r="D71" s="19" t="s">
        <v>19</v>
      </c>
      <c r="E71" s="19"/>
      <c r="F71" s="19" t="s">
        <v>19</v>
      </c>
      <c r="G71" s="19" t="s">
        <v>19</v>
      </c>
      <c r="H71" s="19" t="s">
        <v>19</v>
      </c>
      <c r="I71" s="19" t="s">
        <v>19</v>
      </c>
      <c r="J71" s="19" t="s">
        <v>19</v>
      </c>
      <c r="K71" s="19" t="s">
        <v>19</v>
      </c>
      <c r="L71" s="19" t="s">
        <v>19</v>
      </c>
      <c r="M71" s="19" t="s">
        <v>19</v>
      </c>
      <c r="N71" s="19" t="s">
        <v>19</v>
      </c>
      <c r="O71" s="20"/>
    </row>
    <row r="72" spans="1:15" ht="22.5" customHeight="1">
      <c r="A72" s="15">
        <v>21</v>
      </c>
      <c r="B72" s="16" t="s">
        <v>82</v>
      </c>
      <c r="C72" s="21" t="s">
        <v>19</v>
      </c>
      <c r="D72" s="19" t="s">
        <v>19</v>
      </c>
      <c r="E72" s="19"/>
      <c r="F72" s="19" t="s">
        <v>19</v>
      </c>
      <c r="G72" s="19" t="s">
        <v>19</v>
      </c>
      <c r="H72" s="19" t="s">
        <v>19</v>
      </c>
      <c r="I72" s="19" t="s">
        <v>19</v>
      </c>
      <c r="J72" s="19" t="s">
        <v>19</v>
      </c>
      <c r="K72" s="19" t="s">
        <v>19</v>
      </c>
      <c r="L72" s="19" t="s">
        <v>19</v>
      </c>
      <c r="M72" s="19" t="s">
        <v>19</v>
      </c>
      <c r="N72" s="19" t="s">
        <v>19</v>
      </c>
      <c r="O72" s="20"/>
    </row>
    <row r="73" spans="1:15" ht="22.5" customHeight="1">
      <c r="A73" s="15">
        <v>22</v>
      </c>
      <c r="B73" s="16" t="s">
        <v>83</v>
      </c>
      <c r="C73" s="21" t="s">
        <v>19</v>
      </c>
      <c r="D73" s="19" t="s">
        <v>19</v>
      </c>
      <c r="E73" s="19"/>
      <c r="F73" s="19" t="s">
        <v>19</v>
      </c>
      <c r="G73" s="19" t="s">
        <v>19</v>
      </c>
      <c r="H73" s="19" t="s">
        <v>19</v>
      </c>
      <c r="I73" s="19" t="s">
        <v>19</v>
      </c>
      <c r="J73" s="19" t="s">
        <v>19</v>
      </c>
      <c r="K73" s="19" t="s">
        <v>19</v>
      </c>
      <c r="L73" s="19" t="s">
        <v>19</v>
      </c>
      <c r="M73" s="19" t="s">
        <v>19</v>
      </c>
      <c r="N73" s="19" t="s">
        <v>19</v>
      </c>
      <c r="O73" s="20"/>
    </row>
    <row r="74" spans="1:15" ht="22.5" customHeight="1">
      <c r="A74" s="15">
        <v>23</v>
      </c>
      <c r="B74" s="16" t="s">
        <v>84</v>
      </c>
      <c r="C74" s="21" t="s">
        <v>19</v>
      </c>
      <c r="D74" s="19" t="s">
        <v>19</v>
      </c>
      <c r="E74" s="19"/>
      <c r="F74" s="19" t="s">
        <v>19</v>
      </c>
      <c r="G74" s="19" t="s">
        <v>19</v>
      </c>
      <c r="H74" s="19" t="s">
        <v>19</v>
      </c>
      <c r="I74" s="19" t="s">
        <v>19</v>
      </c>
      <c r="J74" s="19" t="s">
        <v>19</v>
      </c>
      <c r="K74" s="19" t="s">
        <v>19</v>
      </c>
      <c r="L74" s="19" t="s">
        <v>19</v>
      </c>
      <c r="M74" s="19" t="s">
        <v>19</v>
      </c>
      <c r="N74" s="19" t="s">
        <v>19</v>
      </c>
      <c r="O74" s="20"/>
    </row>
    <row r="75" spans="1:15" ht="22.5" customHeight="1">
      <c r="A75" s="44" t="s">
        <v>85</v>
      </c>
      <c r="B75" s="45"/>
      <c r="C75" s="12" t="s">
        <v>19</v>
      </c>
      <c r="D75" s="12" t="s">
        <v>19</v>
      </c>
      <c r="E75" s="12"/>
      <c r="F75" s="12" t="s">
        <v>19</v>
      </c>
      <c r="G75" s="12" t="s">
        <v>19</v>
      </c>
      <c r="H75" s="12" t="s">
        <v>19</v>
      </c>
      <c r="I75" s="12" t="s">
        <v>19</v>
      </c>
      <c r="J75" s="12" t="s">
        <v>19</v>
      </c>
      <c r="K75" s="12" t="s">
        <v>19</v>
      </c>
      <c r="L75" s="12" t="s">
        <v>19</v>
      </c>
      <c r="M75" s="12" t="s">
        <v>19</v>
      </c>
      <c r="N75" s="12" t="s">
        <v>19</v>
      </c>
      <c r="O75" s="12" t="s">
        <v>14</v>
      </c>
    </row>
    <row r="76" spans="1:15" ht="22.5" customHeight="1">
      <c r="A76" s="15">
        <v>1</v>
      </c>
      <c r="B76" s="16" t="s">
        <v>86</v>
      </c>
      <c r="C76" s="21" t="s">
        <v>19</v>
      </c>
      <c r="D76" s="19" t="s">
        <v>19</v>
      </c>
      <c r="E76" s="19"/>
      <c r="F76" s="19" t="s">
        <v>19</v>
      </c>
      <c r="G76" s="19" t="s">
        <v>19</v>
      </c>
      <c r="H76" s="19" t="s">
        <v>19</v>
      </c>
      <c r="I76" s="19" t="s">
        <v>19</v>
      </c>
      <c r="J76" s="19" t="s">
        <v>19</v>
      </c>
      <c r="K76" s="19" t="s">
        <v>19</v>
      </c>
      <c r="L76" s="19" t="s">
        <v>19</v>
      </c>
      <c r="M76" s="19" t="s">
        <v>19</v>
      </c>
      <c r="N76" s="19" t="s">
        <v>19</v>
      </c>
      <c r="O76" s="20"/>
    </row>
    <row r="77" spans="1:15" ht="22.5" customHeight="1">
      <c r="A77" s="15">
        <v>2</v>
      </c>
      <c r="B77" s="16" t="s">
        <v>87</v>
      </c>
      <c r="C77" s="21" t="s">
        <v>19</v>
      </c>
      <c r="D77" s="19" t="s">
        <v>19</v>
      </c>
      <c r="E77" s="19"/>
      <c r="F77" s="19" t="s">
        <v>19</v>
      </c>
      <c r="G77" s="19" t="s">
        <v>19</v>
      </c>
      <c r="H77" s="19" t="s">
        <v>19</v>
      </c>
      <c r="I77" s="19" t="s">
        <v>19</v>
      </c>
      <c r="J77" s="19" t="s">
        <v>19</v>
      </c>
      <c r="K77" s="19" t="s">
        <v>19</v>
      </c>
      <c r="L77" s="19" t="s">
        <v>19</v>
      </c>
      <c r="M77" s="19" t="s">
        <v>19</v>
      </c>
      <c r="N77" s="19" t="s">
        <v>19</v>
      </c>
      <c r="O77" s="20"/>
    </row>
    <row r="78" spans="1:15" ht="22.5" customHeight="1">
      <c r="A78" s="15">
        <v>3</v>
      </c>
      <c r="B78" s="16" t="s">
        <v>88</v>
      </c>
      <c r="C78" s="21" t="s">
        <v>19</v>
      </c>
      <c r="D78" s="19" t="s">
        <v>19</v>
      </c>
      <c r="E78" s="19"/>
      <c r="F78" s="19" t="s">
        <v>19</v>
      </c>
      <c r="G78" s="19" t="s">
        <v>19</v>
      </c>
      <c r="H78" s="19" t="s">
        <v>19</v>
      </c>
      <c r="I78" s="19" t="s">
        <v>19</v>
      </c>
      <c r="J78" s="19" t="s">
        <v>19</v>
      </c>
      <c r="K78" s="19" t="s">
        <v>19</v>
      </c>
      <c r="L78" s="19" t="s">
        <v>19</v>
      </c>
      <c r="M78" s="19" t="s">
        <v>19</v>
      </c>
      <c r="N78" s="19" t="s">
        <v>19</v>
      </c>
      <c r="O78" s="20"/>
    </row>
    <row r="79" spans="1:15" ht="22.5" customHeight="1">
      <c r="A79" s="15">
        <v>4</v>
      </c>
      <c r="B79" s="16" t="s">
        <v>89</v>
      </c>
      <c r="C79" s="21" t="s">
        <v>19</v>
      </c>
      <c r="D79" s="19" t="s">
        <v>19</v>
      </c>
      <c r="E79" s="19"/>
      <c r="F79" s="19" t="s">
        <v>19</v>
      </c>
      <c r="G79" s="19" t="s">
        <v>19</v>
      </c>
      <c r="H79" s="19" t="s">
        <v>19</v>
      </c>
      <c r="I79" s="19" t="s">
        <v>19</v>
      </c>
      <c r="J79" s="19" t="s">
        <v>19</v>
      </c>
      <c r="K79" s="19" t="s">
        <v>19</v>
      </c>
      <c r="L79" s="19" t="s">
        <v>19</v>
      </c>
      <c r="M79" s="19" t="s">
        <v>19</v>
      </c>
      <c r="N79" s="19" t="s">
        <v>19</v>
      </c>
      <c r="O79" s="20"/>
    </row>
    <row r="80" spans="1:15" ht="22.5" customHeight="1">
      <c r="A80" s="15">
        <v>5</v>
      </c>
      <c r="B80" s="16" t="s">
        <v>90</v>
      </c>
      <c r="C80" s="21" t="s">
        <v>19</v>
      </c>
      <c r="D80" s="19" t="s">
        <v>19</v>
      </c>
      <c r="E80" s="19"/>
      <c r="F80" s="19" t="s">
        <v>19</v>
      </c>
      <c r="G80" s="19" t="s">
        <v>19</v>
      </c>
      <c r="H80" s="19" t="s">
        <v>19</v>
      </c>
      <c r="I80" s="19" t="s">
        <v>19</v>
      </c>
      <c r="J80" s="19" t="s">
        <v>19</v>
      </c>
      <c r="K80" s="19" t="s">
        <v>19</v>
      </c>
      <c r="L80" s="19" t="s">
        <v>19</v>
      </c>
      <c r="M80" s="19" t="s">
        <v>19</v>
      </c>
      <c r="N80" s="19" t="s">
        <v>19</v>
      </c>
      <c r="O80" s="20"/>
    </row>
    <row r="81" spans="1:15" ht="22.5" customHeight="1">
      <c r="A81" s="15">
        <v>6</v>
      </c>
      <c r="B81" s="16" t="s">
        <v>91</v>
      </c>
      <c r="C81" s="21" t="s">
        <v>19</v>
      </c>
      <c r="D81" s="19" t="s">
        <v>19</v>
      </c>
      <c r="E81" s="19"/>
      <c r="F81" s="19" t="s">
        <v>19</v>
      </c>
      <c r="G81" s="19" t="s">
        <v>19</v>
      </c>
      <c r="H81" s="19" t="s">
        <v>19</v>
      </c>
      <c r="I81" s="19" t="s">
        <v>19</v>
      </c>
      <c r="J81" s="19" t="s">
        <v>19</v>
      </c>
      <c r="K81" s="19" t="s">
        <v>19</v>
      </c>
      <c r="L81" s="19" t="s">
        <v>19</v>
      </c>
      <c r="M81" s="19" t="s">
        <v>19</v>
      </c>
      <c r="N81" s="19" t="s">
        <v>19</v>
      </c>
      <c r="O81" s="20"/>
    </row>
    <row r="82" spans="1:15" ht="22.5" customHeight="1">
      <c r="A82" s="15">
        <v>7</v>
      </c>
      <c r="B82" s="16" t="s">
        <v>92</v>
      </c>
      <c r="C82" s="21" t="s">
        <v>19</v>
      </c>
      <c r="D82" s="19" t="s">
        <v>19</v>
      </c>
      <c r="E82" s="19"/>
      <c r="F82" s="19" t="s">
        <v>19</v>
      </c>
      <c r="G82" s="19" t="s">
        <v>19</v>
      </c>
      <c r="H82" s="19" t="s">
        <v>19</v>
      </c>
      <c r="I82" s="19" t="s">
        <v>19</v>
      </c>
      <c r="J82" s="19" t="s">
        <v>19</v>
      </c>
      <c r="K82" s="19" t="s">
        <v>19</v>
      </c>
      <c r="L82" s="19" t="s">
        <v>19</v>
      </c>
      <c r="M82" s="19" t="s">
        <v>19</v>
      </c>
      <c r="N82" s="19" t="s">
        <v>19</v>
      </c>
      <c r="O82" s="20"/>
    </row>
    <row r="83" spans="1:15" ht="22.5" customHeight="1">
      <c r="A83" s="15">
        <v>8</v>
      </c>
      <c r="B83" s="16" t="s">
        <v>93</v>
      </c>
      <c r="C83" s="21" t="s">
        <v>19</v>
      </c>
      <c r="D83" s="19" t="s">
        <v>19</v>
      </c>
      <c r="E83" s="19"/>
      <c r="F83" s="19" t="s">
        <v>19</v>
      </c>
      <c r="G83" s="19" t="s">
        <v>19</v>
      </c>
      <c r="H83" s="19" t="s">
        <v>19</v>
      </c>
      <c r="I83" s="19" t="s">
        <v>19</v>
      </c>
      <c r="J83" s="19" t="s">
        <v>19</v>
      </c>
      <c r="K83" s="19" t="s">
        <v>19</v>
      </c>
      <c r="L83" s="19" t="s">
        <v>19</v>
      </c>
      <c r="M83" s="19" t="s">
        <v>19</v>
      </c>
      <c r="N83" s="19" t="s">
        <v>19</v>
      </c>
      <c r="O83" s="20"/>
    </row>
    <row r="84" spans="1:15" ht="22.5" customHeight="1">
      <c r="A84" s="15">
        <v>9</v>
      </c>
      <c r="B84" s="16" t="s">
        <v>94</v>
      </c>
      <c r="C84" s="21" t="s">
        <v>19</v>
      </c>
      <c r="D84" s="19" t="s">
        <v>19</v>
      </c>
      <c r="E84" s="19"/>
      <c r="F84" s="19" t="s">
        <v>19</v>
      </c>
      <c r="G84" s="19" t="s">
        <v>19</v>
      </c>
      <c r="H84" s="19" t="s">
        <v>19</v>
      </c>
      <c r="I84" s="19" t="s">
        <v>19</v>
      </c>
      <c r="J84" s="19" t="s">
        <v>19</v>
      </c>
      <c r="K84" s="19" t="s">
        <v>19</v>
      </c>
      <c r="L84" s="19" t="s">
        <v>19</v>
      </c>
      <c r="M84" s="19" t="s">
        <v>19</v>
      </c>
      <c r="N84" s="19" t="s">
        <v>19</v>
      </c>
      <c r="O84" s="20"/>
    </row>
    <row r="85" spans="1:15" ht="22.5" customHeight="1">
      <c r="A85" s="15">
        <v>10</v>
      </c>
      <c r="B85" s="16" t="s">
        <v>95</v>
      </c>
      <c r="C85" s="21" t="s">
        <v>19</v>
      </c>
      <c r="D85" s="19" t="s">
        <v>19</v>
      </c>
      <c r="E85" s="19"/>
      <c r="F85" s="19" t="s">
        <v>19</v>
      </c>
      <c r="G85" s="19" t="s">
        <v>19</v>
      </c>
      <c r="H85" s="19" t="s">
        <v>19</v>
      </c>
      <c r="I85" s="19" t="s">
        <v>19</v>
      </c>
      <c r="J85" s="19" t="s">
        <v>19</v>
      </c>
      <c r="K85" s="19" t="s">
        <v>19</v>
      </c>
      <c r="L85" s="19" t="s">
        <v>19</v>
      </c>
      <c r="M85" s="19" t="s">
        <v>19</v>
      </c>
      <c r="N85" s="19" t="s">
        <v>19</v>
      </c>
      <c r="O85" s="20"/>
    </row>
    <row r="86" spans="1:15" ht="22.5" customHeight="1">
      <c r="A86" s="15">
        <v>11</v>
      </c>
      <c r="B86" s="16" t="s">
        <v>96</v>
      </c>
      <c r="C86" s="21" t="s">
        <v>19</v>
      </c>
      <c r="D86" s="19" t="s">
        <v>19</v>
      </c>
      <c r="E86" s="19"/>
      <c r="F86" s="19" t="s">
        <v>19</v>
      </c>
      <c r="G86" s="19" t="s">
        <v>19</v>
      </c>
      <c r="H86" s="19" t="s">
        <v>19</v>
      </c>
      <c r="I86" s="19" t="s">
        <v>19</v>
      </c>
      <c r="J86" s="19" t="s">
        <v>19</v>
      </c>
      <c r="K86" s="19" t="s">
        <v>19</v>
      </c>
      <c r="L86" s="19" t="s">
        <v>19</v>
      </c>
      <c r="M86" s="19" t="s">
        <v>19</v>
      </c>
      <c r="N86" s="19" t="s">
        <v>19</v>
      </c>
      <c r="O86" s="20"/>
    </row>
    <row r="87" spans="1:15" ht="22.5" customHeight="1">
      <c r="A87" s="15">
        <v>12</v>
      </c>
      <c r="B87" s="16" t="s">
        <v>97</v>
      </c>
      <c r="C87" s="21" t="s">
        <v>19</v>
      </c>
      <c r="D87" s="19" t="s">
        <v>19</v>
      </c>
      <c r="E87" s="19"/>
      <c r="F87" s="19" t="s">
        <v>19</v>
      </c>
      <c r="G87" s="19" t="s">
        <v>19</v>
      </c>
      <c r="H87" s="19" t="s">
        <v>19</v>
      </c>
      <c r="I87" s="19" t="s">
        <v>19</v>
      </c>
      <c r="J87" s="19" t="s">
        <v>19</v>
      </c>
      <c r="K87" s="19" t="s">
        <v>19</v>
      </c>
      <c r="L87" s="19" t="s">
        <v>19</v>
      </c>
      <c r="M87" s="19" t="s">
        <v>19</v>
      </c>
      <c r="N87" s="19" t="s">
        <v>19</v>
      </c>
      <c r="O87" s="20"/>
    </row>
    <row r="88" spans="1:15" ht="22.5" customHeight="1">
      <c r="A88" s="15">
        <v>13</v>
      </c>
      <c r="B88" s="16" t="s">
        <v>98</v>
      </c>
      <c r="C88" s="21" t="s">
        <v>19</v>
      </c>
      <c r="D88" s="19" t="s">
        <v>19</v>
      </c>
      <c r="E88" s="19"/>
      <c r="F88" s="19" t="s">
        <v>19</v>
      </c>
      <c r="G88" s="19" t="s">
        <v>19</v>
      </c>
      <c r="H88" s="19" t="s">
        <v>19</v>
      </c>
      <c r="I88" s="19" t="s">
        <v>19</v>
      </c>
      <c r="J88" s="19" t="s">
        <v>19</v>
      </c>
      <c r="K88" s="19" t="s">
        <v>19</v>
      </c>
      <c r="L88" s="19" t="s">
        <v>19</v>
      </c>
      <c r="M88" s="19" t="s">
        <v>19</v>
      </c>
      <c r="N88" s="19" t="s">
        <v>19</v>
      </c>
      <c r="O88" s="20"/>
    </row>
    <row r="89" spans="1:15" ht="22.5" customHeight="1">
      <c r="A89" s="15">
        <v>14</v>
      </c>
      <c r="B89" s="16" t="s">
        <v>99</v>
      </c>
      <c r="C89" s="21" t="s">
        <v>19</v>
      </c>
      <c r="D89" s="19" t="s">
        <v>19</v>
      </c>
      <c r="E89" s="19"/>
      <c r="F89" s="19" t="s">
        <v>19</v>
      </c>
      <c r="G89" s="19" t="s">
        <v>19</v>
      </c>
      <c r="H89" s="19" t="s">
        <v>19</v>
      </c>
      <c r="I89" s="19" t="s">
        <v>19</v>
      </c>
      <c r="J89" s="19" t="s">
        <v>19</v>
      </c>
      <c r="K89" s="19" t="s">
        <v>19</v>
      </c>
      <c r="L89" s="19" t="s">
        <v>19</v>
      </c>
      <c r="M89" s="19" t="s">
        <v>19</v>
      </c>
      <c r="N89" s="19" t="s">
        <v>19</v>
      </c>
      <c r="O89" s="20"/>
    </row>
    <row r="90" spans="1:15" ht="42" customHeight="1">
      <c r="A90" s="46" t="s">
        <v>100</v>
      </c>
      <c r="B90" s="47"/>
      <c r="C90" s="13">
        <v>126500</v>
      </c>
      <c r="D90" s="13">
        <v>126500</v>
      </c>
      <c r="E90" s="13">
        <v>126500</v>
      </c>
      <c r="F90" s="13">
        <v>27700</v>
      </c>
      <c r="G90" s="13">
        <v>21.897233201581027</v>
      </c>
      <c r="H90" s="13">
        <v>21.897233201581027</v>
      </c>
      <c r="I90" s="13">
        <v>27610</v>
      </c>
      <c r="J90" s="13">
        <v>21.83</v>
      </c>
      <c r="K90" s="13">
        <v>21.83</v>
      </c>
      <c r="L90" s="13">
        <v>15</v>
      </c>
      <c r="M90" s="13">
        <v>5</v>
      </c>
      <c r="N90" s="13">
        <v>33.333333333333329</v>
      </c>
      <c r="O90" s="14" t="s">
        <v>14</v>
      </c>
    </row>
    <row r="91" spans="1:15" ht="42" customHeight="1">
      <c r="A91" s="15">
        <v>1</v>
      </c>
      <c r="B91" s="16" t="s">
        <v>101</v>
      </c>
      <c r="C91" s="21" t="s">
        <v>19</v>
      </c>
      <c r="D91" s="19" t="s">
        <v>19</v>
      </c>
      <c r="E91" s="19"/>
      <c r="F91" s="19" t="s">
        <v>19</v>
      </c>
      <c r="G91" s="19" t="s">
        <v>19</v>
      </c>
      <c r="H91" s="19" t="s">
        <v>19</v>
      </c>
      <c r="I91" s="19" t="s">
        <v>19</v>
      </c>
      <c r="J91" s="19" t="s">
        <v>19</v>
      </c>
      <c r="K91" s="19" t="s">
        <v>19</v>
      </c>
      <c r="L91" s="19" t="s">
        <v>19</v>
      </c>
      <c r="M91" s="19" t="s">
        <v>19</v>
      </c>
      <c r="N91" s="19" t="s">
        <v>19</v>
      </c>
      <c r="O91" s="20"/>
    </row>
    <row r="92" spans="1:15" ht="22.5" customHeight="1">
      <c r="A92" s="15">
        <v>2</v>
      </c>
      <c r="B92" s="16" t="s">
        <v>102</v>
      </c>
      <c r="C92" s="21" t="s">
        <v>19</v>
      </c>
      <c r="D92" s="19" t="s">
        <v>19</v>
      </c>
      <c r="E92" s="19"/>
      <c r="F92" s="19" t="s">
        <v>19</v>
      </c>
      <c r="G92" s="19" t="s">
        <v>19</v>
      </c>
      <c r="H92" s="19" t="s">
        <v>19</v>
      </c>
      <c r="I92" s="19" t="s">
        <v>19</v>
      </c>
      <c r="J92" s="19" t="s">
        <v>19</v>
      </c>
      <c r="K92" s="19" t="s">
        <v>19</v>
      </c>
      <c r="L92" s="19" t="s">
        <v>19</v>
      </c>
      <c r="M92" s="19" t="s">
        <v>19</v>
      </c>
      <c r="N92" s="19" t="s">
        <v>19</v>
      </c>
      <c r="O92" s="20"/>
    </row>
    <row r="93" spans="1:15" ht="22.5" customHeight="1">
      <c r="A93" s="15">
        <v>3</v>
      </c>
      <c r="B93" s="16" t="s">
        <v>103</v>
      </c>
      <c r="C93" s="21" t="s">
        <v>19</v>
      </c>
      <c r="D93" s="19" t="s">
        <v>19</v>
      </c>
      <c r="E93" s="19"/>
      <c r="F93" s="19" t="s">
        <v>19</v>
      </c>
      <c r="G93" s="19" t="s">
        <v>19</v>
      </c>
      <c r="H93" s="19" t="s">
        <v>19</v>
      </c>
      <c r="I93" s="19" t="s">
        <v>19</v>
      </c>
      <c r="J93" s="19" t="s">
        <v>19</v>
      </c>
      <c r="K93" s="19" t="s">
        <v>19</v>
      </c>
      <c r="L93" s="19" t="s">
        <v>19</v>
      </c>
      <c r="M93" s="19" t="s">
        <v>19</v>
      </c>
      <c r="N93" s="19" t="s">
        <v>19</v>
      </c>
      <c r="O93" s="20"/>
    </row>
    <row r="94" spans="1:15" ht="63.75" customHeight="1">
      <c r="A94" s="15">
        <v>4</v>
      </c>
      <c r="B94" s="16" t="s">
        <v>104</v>
      </c>
      <c r="C94" s="21" t="s">
        <v>19</v>
      </c>
      <c r="D94" s="19" t="s">
        <v>19</v>
      </c>
      <c r="E94" s="19"/>
      <c r="F94" s="19" t="s">
        <v>19</v>
      </c>
      <c r="G94" s="19" t="s">
        <v>19</v>
      </c>
      <c r="H94" s="19" t="s">
        <v>19</v>
      </c>
      <c r="I94" s="19" t="s">
        <v>19</v>
      </c>
      <c r="J94" s="19" t="s">
        <v>19</v>
      </c>
      <c r="K94" s="19" t="s">
        <v>19</v>
      </c>
      <c r="L94" s="19" t="s">
        <v>19</v>
      </c>
      <c r="M94" s="19" t="s">
        <v>19</v>
      </c>
      <c r="N94" s="19" t="s">
        <v>19</v>
      </c>
      <c r="O94" s="20"/>
    </row>
    <row r="95" spans="1:15" ht="42" customHeight="1">
      <c r="A95" s="15">
        <v>5</v>
      </c>
      <c r="B95" s="16" t="s">
        <v>105</v>
      </c>
      <c r="C95" s="17">
        <v>126500</v>
      </c>
      <c r="D95" s="18">
        <v>126500</v>
      </c>
      <c r="E95" s="18">
        <v>126500</v>
      </c>
      <c r="F95" s="18">
        <v>27700</v>
      </c>
      <c r="G95" s="18">
        <v>21.897233201581027</v>
      </c>
      <c r="H95" s="18">
        <v>21.897233201581027</v>
      </c>
      <c r="I95" s="18">
        <v>27610</v>
      </c>
      <c r="J95" s="18">
        <v>21.83</v>
      </c>
      <c r="K95" s="18">
        <v>21.83</v>
      </c>
      <c r="L95" s="18">
        <v>15</v>
      </c>
      <c r="M95" s="18">
        <v>5</v>
      </c>
      <c r="N95" s="18">
        <v>33.333333333333329</v>
      </c>
      <c r="O95" s="20" t="s">
        <v>14</v>
      </c>
    </row>
    <row r="96" spans="1:15" ht="22.5" customHeight="1">
      <c r="A96" s="15">
        <v>6</v>
      </c>
      <c r="B96" s="16" t="s">
        <v>106</v>
      </c>
      <c r="C96" s="21" t="s">
        <v>19</v>
      </c>
      <c r="D96" s="19" t="s">
        <v>19</v>
      </c>
      <c r="E96" s="19"/>
      <c r="F96" s="19" t="s">
        <v>19</v>
      </c>
      <c r="G96" s="19" t="s">
        <v>19</v>
      </c>
      <c r="H96" s="19" t="s">
        <v>19</v>
      </c>
      <c r="I96" s="19" t="s">
        <v>19</v>
      </c>
      <c r="J96" s="19" t="s">
        <v>19</v>
      </c>
      <c r="K96" s="19" t="s">
        <v>19</v>
      </c>
      <c r="L96" s="19" t="s">
        <v>19</v>
      </c>
      <c r="M96" s="19" t="s">
        <v>19</v>
      </c>
      <c r="N96" s="19" t="s">
        <v>19</v>
      </c>
      <c r="O96" s="20"/>
    </row>
    <row r="97" spans="1:15" ht="42" customHeight="1">
      <c r="A97" s="15">
        <v>7</v>
      </c>
      <c r="B97" s="16" t="s">
        <v>107</v>
      </c>
      <c r="C97" s="21" t="s">
        <v>19</v>
      </c>
      <c r="D97" s="19" t="s">
        <v>19</v>
      </c>
      <c r="E97" s="19"/>
      <c r="F97" s="19" t="s">
        <v>19</v>
      </c>
      <c r="G97" s="19" t="s">
        <v>19</v>
      </c>
      <c r="H97" s="19" t="s">
        <v>19</v>
      </c>
      <c r="I97" s="19" t="s">
        <v>19</v>
      </c>
      <c r="J97" s="19" t="s">
        <v>19</v>
      </c>
      <c r="K97" s="19" t="s">
        <v>19</v>
      </c>
      <c r="L97" s="19" t="s">
        <v>19</v>
      </c>
      <c r="M97" s="19" t="s">
        <v>19</v>
      </c>
      <c r="N97" s="19" t="s">
        <v>19</v>
      </c>
      <c r="O97" s="20"/>
    </row>
    <row r="98" spans="1:15" ht="42" customHeight="1">
      <c r="A98" s="15">
        <v>8</v>
      </c>
      <c r="B98" s="16" t="s">
        <v>108</v>
      </c>
      <c r="C98" s="21" t="s">
        <v>19</v>
      </c>
      <c r="D98" s="19" t="s">
        <v>19</v>
      </c>
      <c r="E98" s="19"/>
      <c r="F98" s="19" t="s">
        <v>19</v>
      </c>
      <c r="G98" s="19" t="s">
        <v>19</v>
      </c>
      <c r="H98" s="19" t="s">
        <v>19</v>
      </c>
      <c r="I98" s="19" t="s">
        <v>19</v>
      </c>
      <c r="J98" s="19" t="s">
        <v>19</v>
      </c>
      <c r="K98" s="19" t="s">
        <v>19</v>
      </c>
      <c r="L98" s="19" t="s">
        <v>19</v>
      </c>
      <c r="M98" s="19" t="s">
        <v>19</v>
      </c>
      <c r="N98" s="19" t="s">
        <v>19</v>
      </c>
      <c r="O98" s="20"/>
    </row>
    <row r="99" spans="1:15" ht="22.5" customHeight="1">
      <c r="A99" s="15">
        <v>9</v>
      </c>
      <c r="B99" s="16" t="s">
        <v>109</v>
      </c>
      <c r="C99" s="21" t="s">
        <v>19</v>
      </c>
      <c r="D99" s="19" t="s">
        <v>19</v>
      </c>
      <c r="E99" s="19"/>
      <c r="F99" s="19" t="s">
        <v>19</v>
      </c>
      <c r="G99" s="19" t="s">
        <v>19</v>
      </c>
      <c r="H99" s="19" t="s">
        <v>19</v>
      </c>
      <c r="I99" s="19" t="s">
        <v>19</v>
      </c>
      <c r="J99" s="19" t="s">
        <v>19</v>
      </c>
      <c r="K99" s="19" t="s">
        <v>19</v>
      </c>
      <c r="L99" s="19" t="s">
        <v>19</v>
      </c>
      <c r="M99" s="19" t="s">
        <v>19</v>
      </c>
      <c r="N99" s="19" t="s">
        <v>19</v>
      </c>
      <c r="O99" s="20"/>
    </row>
    <row r="100" spans="1:15" ht="22.5" customHeight="1">
      <c r="A100" s="15">
        <v>10</v>
      </c>
      <c r="B100" s="16" t="s">
        <v>110</v>
      </c>
      <c r="C100" s="21" t="s">
        <v>19</v>
      </c>
      <c r="D100" s="19" t="s">
        <v>19</v>
      </c>
      <c r="E100" s="19"/>
      <c r="F100" s="19" t="s">
        <v>19</v>
      </c>
      <c r="G100" s="19" t="s">
        <v>19</v>
      </c>
      <c r="H100" s="19" t="s">
        <v>19</v>
      </c>
      <c r="I100" s="19" t="s">
        <v>19</v>
      </c>
      <c r="J100" s="19" t="s">
        <v>19</v>
      </c>
      <c r="K100" s="19" t="s">
        <v>19</v>
      </c>
      <c r="L100" s="19" t="s">
        <v>19</v>
      </c>
      <c r="M100" s="19" t="s">
        <v>19</v>
      </c>
      <c r="N100" s="19" t="s">
        <v>19</v>
      </c>
      <c r="O100" s="20"/>
    </row>
    <row r="101" spans="1:15" ht="42" customHeight="1">
      <c r="A101" s="15">
        <v>11</v>
      </c>
      <c r="B101" s="16" t="s">
        <v>111</v>
      </c>
      <c r="C101" s="21" t="s">
        <v>19</v>
      </c>
      <c r="D101" s="19" t="s">
        <v>19</v>
      </c>
      <c r="E101" s="19"/>
      <c r="F101" s="19" t="s">
        <v>19</v>
      </c>
      <c r="G101" s="19" t="s">
        <v>19</v>
      </c>
      <c r="H101" s="19" t="s">
        <v>19</v>
      </c>
      <c r="I101" s="19" t="s">
        <v>19</v>
      </c>
      <c r="J101" s="19" t="s">
        <v>19</v>
      </c>
      <c r="K101" s="19" t="s">
        <v>19</v>
      </c>
      <c r="L101" s="19" t="s">
        <v>19</v>
      </c>
      <c r="M101" s="19" t="s">
        <v>19</v>
      </c>
      <c r="N101" s="19" t="s">
        <v>19</v>
      </c>
      <c r="O101" s="20"/>
    </row>
    <row r="102" spans="1:15" ht="42" customHeight="1">
      <c r="A102" s="15">
        <v>12</v>
      </c>
      <c r="B102" s="16" t="s">
        <v>112</v>
      </c>
      <c r="C102" s="21" t="s">
        <v>19</v>
      </c>
      <c r="D102" s="19" t="s">
        <v>19</v>
      </c>
      <c r="E102" s="19"/>
      <c r="F102" s="19" t="s">
        <v>19</v>
      </c>
      <c r="G102" s="19" t="s">
        <v>19</v>
      </c>
      <c r="H102" s="19" t="s">
        <v>19</v>
      </c>
      <c r="I102" s="19" t="s">
        <v>19</v>
      </c>
      <c r="J102" s="19" t="s">
        <v>19</v>
      </c>
      <c r="K102" s="19" t="s">
        <v>19</v>
      </c>
      <c r="L102" s="19" t="s">
        <v>19</v>
      </c>
      <c r="M102" s="19" t="s">
        <v>19</v>
      </c>
      <c r="N102" s="19" t="s">
        <v>19</v>
      </c>
      <c r="O102" s="20"/>
    </row>
    <row r="103" spans="1:15" ht="42" customHeight="1">
      <c r="A103" s="15">
        <v>13</v>
      </c>
      <c r="B103" s="16" t="s">
        <v>113</v>
      </c>
      <c r="C103" s="21" t="s">
        <v>19</v>
      </c>
      <c r="D103" s="19" t="s">
        <v>19</v>
      </c>
      <c r="E103" s="19"/>
      <c r="F103" s="19" t="s">
        <v>19</v>
      </c>
      <c r="G103" s="19" t="s">
        <v>19</v>
      </c>
      <c r="H103" s="19" t="s">
        <v>19</v>
      </c>
      <c r="I103" s="19" t="s">
        <v>19</v>
      </c>
      <c r="J103" s="19" t="s">
        <v>19</v>
      </c>
      <c r="K103" s="19" t="s">
        <v>19</v>
      </c>
      <c r="L103" s="19" t="s">
        <v>19</v>
      </c>
      <c r="M103" s="19" t="s">
        <v>19</v>
      </c>
      <c r="N103" s="19" t="s">
        <v>19</v>
      </c>
      <c r="O103" s="20"/>
    </row>
    <row r="104" spans="1:15" ht="63.75" customHeight="1">
      <c r="A104" s="15">
        <v>14</v>
      </c>
      <c r="B104" s="16" t="s">
        <v>114</v>
      </c>
      <c r="C104" s="21" t="s">
        <v>19</v>
      </c>
      <c r="D104" s="19" t="s">
        <v>19</v>
      </c>
      <c r="E104" s="19"/>
      <c r="F104" s="19" t="s">
        <v>19</v>
      </c>
      <c r="G104" s="19" t="s">
        <v>19</v>
      </c>
      <c r="H104" s="19" t="s">
        <v>19</v>
      </c>
      <c r="I104" s="19" t="s">
        <v>19</v>
      </c>
      <c r="J104" s="19" t="s">
        <v>19</v>
      </c>
      <c r="K104" s="19" t="s">
        <v>19</v>
      </c>
      <c r="L104" s="19" t="s">
        <v>19</v>
      </c>
      <c r="M104" s="19" t="s">
        <v>19</v>
      </c>
      <c r="N104" s="19" t="s">
        <v>19</v>
      </c>
      <c r="O104" s="20"/>
    </row>
    <row r="105" spans="1:15" ht="22.5" customHeight="1">
      <c r="A105" s="46" t="s">
        <v>115</v>
      </c>
      <c r="B105" s="47"/>
      <c r="C105" s="22" t="s">
        <v>19</v>
      </c>
      <c r="D105" s="14" t="s">
        <v>19</v>
      </c>
      <c r="E105" s="14"/>
      <c r="F105" s="14" t="s">
        <v>19</v>
      </c>
      <c r="G105" s="14" t="s">
        <v>19</v>
      </c>
      <c r="H105" s="14" t="s">
        <v>19</v>
      </c>
      <c r="I105" s="14" t="s">
        <v>19</v>
      </c>
      <c r="J105" s="14" t="s">
        <v>19</v>
      </c>
      <c r="K105" s="14" t="s">
        <v>19</v>
      </c>
      <c r="L105" s="14" t="s">
        <v>19</v>
      </c>
      <c r="M105" s="14" t="s">
        <v>19</v>
      </c>
      <c r="N105" s="14" t="s">
        <v>19</v>
      </c>
      <c r="O105" s="14" t="s">
        <v>14</v>
      </c>
    </row>
  </sheetData>
  <mergeCells count="20">
    <mergeCell ref="A5:B8"/>
    <mergeCell ref="C5:K5"/>
    <mergeCell ref="L5:N5"/>
    <mergeCell ref="O5:O8"/>
    <mergeCell ref="C6:D6"/>
    <mergeCell ref="E6:E7"/>
    <mergeCell ref="F6:K6"/>
    <mergeCell ref="L6:N6"/>
    <mergeCell ref="F7:H7"/>
    <mergeCell ref="I7:K7"/>
    <mergeCell ref="A51:B51"/>
    <mergeCell ref="A75:B75"/>
    <mergeCell ref="A90:B90"/>
    <mergeCell ref="A105:B105"/>
    <mergeCell ref="M7:N7"/>
    <mergeCell ref="A9:B9"/>
    <mergeCell ref="A10:B10"/>
    <mergeCell ref="A11:B11"/>
    <mergeCell ref="A12:B12"/>
    <mergeCell ref="A30:B30"/>
  </mergeCells>
  <printOptions horizontalCentered="1"/>
  <pageMargins left="0.31496062992125984" right="0.31496062992125984" top="0.74803149606299213" bottom="0.74803149606299213" header="0" footer="0"/>
  <pageSetup paperSize="9" scale="53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CD944-126C-4D6D-B9E2-81DDDBF551FF}">
  <sheetPr>
    <pageSetUpPr fitToPage="1"/>
  </sheetPr>
  <dimension ref="A3:L105"/>
  <sheetViews>
    <sheetView showGridLines="0" view="pageBreakPreview" zoomScale="60" zoomScaleNormal="80" workbookViewId="0">
      <pane xSplit="2" ySplit="9" topLeftCell="C10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8.75" defaultRowHeight="16.5"/>
  <cols>
    <col min="1" max="1" width="6.75" style="1" customWidth="1"/>
    <col min="2" max="2" width="29.75" style="1" bestFit="1" customWidth="1"/>
    <col min="3" max="5" width="17.25" style="62" bestFit="1" customWidth="1"/>
    <col min="6" max="6" width="14.875" style="62" bestFit="1" customWidth="1"/>
    <col min="7" max="7" width="10.375" style="62" bestFit="1" customWidth="1"/>
    <col min="8" max="8" width="12.125" style="62" bestFit="1" customWidth="1"/>
    <col min="9" max="9" width="14.875" style="62" bestFit="1" customWidth="1"/>
    <col min="10" max="10" width="10.375" style="62" bestFit="1" customWidth="1"/>
    <col min="11" max="11" width="12.125" style="62" bestFit="1" customWidth="1"/>
    <col min="12" max="12" width="25.125" style="62" bestFit="1" customWidth="1"/>
    <col min="13" max="13" width="276.125" style="1" customWidth="1"/>
    <col min="14" max="16384" width="8.75" style="1"/>
  </cols>
  <sheetData>
    <row r="3" spans="1:12" ht="26.25">
      <c r="A3" s="23" t="s">
        <v>154</v>
      </c>
    </row>
    <row r="4" spans="1:12" ht="14.25">
      <c r="A4" s="2"/>
      <c r="B4" s="2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ht="26.25">
      <c r="A5" s="24" t="s">
        <v>0</v>
      </c>
      <c r="B5" s="25"/>
      <c r="C5" s="161" t="s">
        <v>1</v>
      </c>
      <c r="D5" s="160"/>
      <c r="E5" s="160"/>
      <c r="F5" s="160"/>
      <c r="G5" s="160"/>
      <c r="H5" s="160"/>
      <c r="I5" s="160"/>
      <c r="J5" s="160"/>
      <c r="K5" s="159"/>
      <c r="L5" s="158" t="s">
        <v>2</v>
      </c>
    </row>
    <row r="6" spans="1:12" ht="26.25">
      <c r="A6" s="26"/>
      <c r="B6" s="27"/>
      <c r="C6" s="83" t="s">
        <v>3</v>
      </c>
      <c r="D6" s="81"/>
      <c r="E6" s="157" t="s">
        <v>4</v>
      </c>
      <c r="F6" s="115" t="s">
        <v>5</v>
      </c>
      <c r="G6" s="114"/>
      <c r="H6" s="114"/>
      <c r="I6" s="114"/>
      <c r="J6" s="114"/>
      <c r="K6" s="113"/>
      <c r="L6" s="155"/>
    </row>
    <row r="7" spans="1:12" ht="78.75">
      <c r="A7" s="26"/>
      <c r="B7" s="27"/>
      <c r="C7" s="108" t="s">
        <v>7</v>
      </c>
      <c r="D7" s="154" t="s">
        <v>8</v>
      </c>
      <c r="E7" s="156"/>
      <c r="F7" s="115" t="s">
        <v>7</v>
      </c>
      <c r="G7" s="114"/>
      <c r="H7" s="113"/>
      <c r="I7" s="112" t="s">
        <v>8</v>
      </c>
      <c r="J7" s="111"/>
      <c r="K7" s="123"/>
      <c r="L7" s="155"/>
    </row>
    <row r="8" spans="1:12" ht="52.5">
      <c r="A8" s="28"/>
      <c r="B8" s="29"/>
      <c r="C8" s="108" t="s">
        <v>11</v>
      </c>
      <c r="D8" s="154" t="s">
        <v>11</v>
      </c>
      <c r="E8" s="153" t="s">
        <v>11</v>
      </c>
      <c r="F8" s="108" t="s">
        <v>11</v>
      </c>
      <c r="G8" s="108" t="s">
        <v>12</v>
      </c>
      <c r="H8" s="108" t="s">
        <v>13</v>
      </c>
      <c r="I8" s="79" t="s">
        <v>11</v>
      </c>
      <c r="J8" s="79" t="s">
        <v>12</v>
      </c>
      <c r="K8" s="79" t="s">
        <v>13</v>
      </c>
      <c r="L8" s="152"/>
    </row>
    <row r="9" spans="1:12" ht="51">
      <c r="A9" s="48" t="s">
        <v>18</v>
      </c>
      <c r="B9" s="49"/>
      <c r="C9" s="140">
        <v>5424800</v>
      </c>
      <c r="D9" s="140">
        <v>5424800</v>
      </c>
      <c r="E9" s="140">
        <v>4027000</v>
      </c>
      <c r="F9" s="140">
        <v>492946.45</v>
      </c>
      <c r="G9" s="140">
        <v>9.0869055080371623</v>
      </c>
      <c r="H9" s="140">
        <v>12.241034268686366</v>
      </c>
      <c r="I9" s="140">
        <f>I10+I11</f>
        <v>498216.44999999995</v>
      </c>
      <c r="J9" s="140">
        <f>I9/D9*100</f>
        <v>9.1840519466155435</v>
      </c>
      <c r="K9" s="140">
        <f>I9/E9*100</f>
        <v>12.371900918798111</v>
      </c>
      <c r="L9" s="140" t="s">
        <v>14</v>
      </c>
    </row>
    <row r="10" spans="1:12" ht="51">
      <c r="A10" s="50" t="s">
        <v>20</v>
      </c>
      <c r="B10" s="51"/>
      <c r="C10" s="138">
        <v>990200</v>
      </c>
      <c r="D10" s="138">
        <v>990200</v>
      </c>
      <c r="E10" s="138">
        <v>659900</v>
      </c>
      <c r="F10" s="138">
        <v>244510.35</v>
      </c>
      <c r="G10" s="138">
        <v>24.693026661280552</v>
      </c>
      <c r="H10" s="138">
        <v>37.052636763145927</v>
      </c>
      <c r="I10" s="138">
        <f>I12+I30+I51+I75</f>
        <v>249780.34999999998</v>
      </c>
      <c r="J10" s="138">
        <f>I10/D10*100</f>
        <v>25.225242375277716</v>
      </c>
      <c r="K10" s="138">
        <f>I10/E10*100</f>
        <v>37.851242612517041</v>
      </c>
      <c r="L10" s="138" t="s">
        <v>14</v>
      </c>
    </row>
    <row r="11" spans="1:12" ht="51">
      <c r="A11" s="52" t="s">
        <v>21</v>
      </c>
      <c r="B11" s="53"/>
      <c r="C11" s="132">
        <v>4434600</v>
      </c>
      <c r="D11" s="132">
        <v>4434600</v>
      </c>
      <c r="E11" s="132">
        <v>3367100</v>
      </c>
      <c r="F11" s="132">
        <v>248436.1</v>
      </c>
      <c r="G11" s="132">
        <v>5.60222116989131</v>
      </c>
      <c r="H11" s="132">
        <v>7.3783404116301865</v>
      </c>
      <c r="I11" s="132">
        <f>I90</f>
        <v>248436.1</v>
      </c>
      <c r="J11" s="132">
        <f>I11/D11*100</f>
        <v>5.60222116989131</v>
      </c>
      <c r="K11" s="132">
        <f>I11/E11*100</f>
        <v>7.3783404116301865</v>
      </c>
      <c r="L11" s="132" t="s">
        <v>14</v>
      </c>
    </row>
    <row r="12" spans="1:12" ht="25.5">
      <c r="A12" s="44" t="s">
        <v>22</v>
      </c>
      <c r="B12" s="45"/>
      <c r="C12" s="138"/>
      <c r="D12" s="138"/>
      <c r="E12" s="138"/>
      <c r="F12" s="138"/>
      <c r="G12" s="138"/>
      <c r="H12" s="138"/>
      <c r="I12" s="138"/>
      <c r="J12" s="138"/>
      <c r="K12" s="138"/>
      <c r="L12" s="138" t="s">
        <v>14</v>
      </c>
    </row>
    <row r="13" spans="1:12" ht="25.5">
      <c r="A13" s="15">
        <v>1</v>
      </c>
      <c r="B13" s="16" t="s">
        <v>23</v>
      </c>
      <c r="C13" s="151"/>
      <c r="D13" s="135"/>
      <c r="E13" s="135"/>
      <c r="F13" s="135"/>
      <c r="G13" s="135"/>
      <c r="H13" s="135"/>
      <c r="I13" s="135"/>
      <c r="J13" s="135"/>
      <c r="K13" s="135"/>
      <c r="L13" s="150"/>
    </row>
    <row r="14" spans="1:12" ht="25.5">
      <c r="A14" s="15">
        <v>2</v>
      </c>
      <c r="B14" s="16" t="s">
        <v>24</v>
      </c>
      <c r="C14" s="151"/>
      <c r="D14" s="135"/>
      <c r="E14" s="135"/>
      <c r="F14" s="135"/>
      <c r="G14" s="135"/>
      <c r="H14" s="135"/>
      <c r="I14" s="135"/>
      <c r="J14" s="135"/>
      <c r="K14" s="135"/>
      <c r="L14" s="150"/>
    </row>
    <row r="15" spans="1:12" ht="25.5">
      <c r="A15" s="15">
        <v>3</v>
      </c>
      <c r="B15" s="16" t="s">
        <v>25</v>
      </c>
      <c r="C15" s="151"/>
      <c r="D15" s="135"/>
      <c r="E15" s="135"/>
      <c r="F15" s="135"/>
      <c r="G15" s="135"/>
      <c r="H15" s="135"/>
      <c r="I15" s="135"/>
      <c r="J15" s="135"/>
      <c r="K15" s="135"/>
      <c r="L15" s="150"/>
    </row>
    <row r="16" spans="1:12" ht="25.5">
      <c r="A16" s="15">
        <v>4</v>
      </c>
      <c r="B16" s="16" t="s">
        <v>26</v>
      </c>
      <c r="C16" s="151"/>
      <c r="D16" s="135"/>
      <c r="E16" s="135"/>
      <c r="F16" s="135"/>
      <c r="G16" s="135"/>
      <c r="H16" s="135"/>
      <c r="I16" s="135"/>
      <c r="J16" s="135"/>
      <c r="K16" s="135"/>
      <c r="L16" s="150"/>
    </row>
    <row r="17" spans="1:12" ht="25.5">
      <c r="A17" s="15">
        <v>5</v>
      </c>
      <c r="B17" s="16" t="s">
        <v>27</v>
      </c>
      <c r="C17" s="151"/>
      <c r="D17" s="135"/>
      <c r="E17" s="135"/>
      <c r="F17" s="135"/>
      <c r="G17" s="135"/>
      <c r="H17" s="135"/>
      <c r="I17" s="135"/>
      <c r="J17" s="135"/>
      <c r="K17" s="135"/>
      <c r="L17" s="150"/>
    </row>
    <row r="18" spans="1:12" ht="25.5">
      <c r="A18" s="15">
        <v>6</v>
      </c>
      <c r="B18" s="16" t="s">
        <v>28</v>
      </c>
      <c r="C18" s="151"/>
      <c r="D18" s="135"/>
      <c r="E18" s="135"/>
      <c r="F18" s="135"/>
      <c r="G18" s="135"/>
      <c r="H18" s="135"/>
      <c r="I18" s="135"/>
      <c r="J18" s="135"/>
      <c r="K18" s="135"/>
      <c r="L18" s="150"/>
    </row>
    <row r="19" spans="1:12" ht="25.5">
      <c r="A19" s="15">
        <v>7</v>
      </c>
      <c r="B19" s="16" t="s">
        <v>29</v>
      </c>
      <c r="C19" s="151"/>
      <c r="D19" s="135"/>
      <c r="E19" s="135"/>
      <c r="F19" s="135"/>
      <c r="G19" s="135"/>
      <c r="H19" s="135"/>
      <c r="I19" s="135"/>
      <c r="J19" s="135"/>
      <c r="K19" s="135"/>
      <c r="L19" s="150"/>
    </row>
    <row r="20" spans="1:12" ht="25.5">
      <c r="A20" s="15">
        <v>8</v>
      </c>
      <c r="B20" s="16" t="s">
        <v>30</v>
      </c>
      <c r="C20" s="151"/>
      <c r="D20" s="135"/>
      <c r="E20" s="135"/>
      <c r="F20" s="135"/>
      <c r="G20" s="135"/>
      <c r="H20" s="135"/>
      <c r="I20" s="135"/>
      <c r="J20" s="135"/>
      <c r="K20" s="135"/>
      <c r="L20" s="150"/>
    </row>
    <row r="21" spans="1:12" ht="25.5">
      <c r="A21" s="15">
        <v>9</v>
      </c>
      <c r="B21" s="16" t="s">
        <v>31</v>
      </c>
      <c r="C21" s="151"/>
      <c r="D21" s="135"/>
      <c r="E21" s="135"/>
      <c r="F21" s="135"/>
      <c r="G21" s="135"/>
      <c r="H21" s="135"/>
      <c r="I21" s="135"/>
      <c r="J21" s="135"/>
      <c r="K21" s="135"/>
      <c r="L21" s="150"/>
    </row>
    <row r="22" spans="1:12" ht="25.5">
      <c r="A22" s="15">
        <v>10</v>
      </c>
      <c r="B22" s="16" t="s">
        <v>32</v>
      </c>
      <c r="C22" s="151"/>
      <c r="D22" s="135"/>
      <c r="E22" s="135"/>
      <c r="F22" s="135"/>
      <c r="G22" s="135"/>
      <c r="H22" s="135"/>
      <c r="I22" s="135"/>
      <c r="J22" s="135"/>
      <c r="K22" s="135"/>
      <c r="L22" s="150"/>
    </row>
    <row r="23" spans="1:12" ht="25.5">
      <c r="A23" s="15">
        <v>11</v>
      </c>
      <c r="B23" s="16" t="s">
        <v>33</v>
      </c>
      <c r="C23" s="151"/>
      <c r="D23" s="135"/>
      <c r="E23" s="135"/>
      <c r="F23" s="135"/>
      <c r="G23" s="135"/>
      <c r="H23" s="135"/>
      <c r="I23" s="135"/>
      <c r="J23" s="135"/>
      <c r="K23" s="135"/>
      <c r="L23" s="150"/>
    </row>
    <row r="24" spans="1:12" ht="25.5">
      <c r="A24" s="15">
        <v>12</v>
      </c>
      <c r="B24" s="16" t="s">
        <v>34</v>
      </c>
      <c r="C24" s="151"/>
      <c r="D24" s="135"/>
      <c r="E24" s="135"/>
      <c r="F24" s="135"/>
      <c r="G24" s="135"/>
      <c r="H24" s="135"/>
      <c r="I24" s="135"/>
      <c r="J24" s="135"/>
      <c r="K24" s="135"/>
      <c r="L24" s="150"/>
    </row>
    <row r="25" spans="1:12" ht="25.5">
      <c r="A25" s="15">
        <v>13</v>
      </c>
      <c r="B25" s="16" t="s">
        <v>35</v>
      </c>
      <c r="C25" s="151"/>
      <c r="D25" s="135"/>
      <c r="E25" s="135"/>
      <c r="F25" s="135"/>
      <c r="G25" s="135"/>
      <c r="H25" s="135"/>
      <c r="I25" s="135"/>
      <c r="J25" s="135"/>
      <c r="K25" s="135"/>
      <c r="L25" s="150"/>
    </row>
    <row r="26" spans="1:12" ht="25.5">
      <c r="A26" s="15">
        <v>14</v>
      </c>
      <c r="B26" s="16" t="s">
        <v>36</v>
      </c>
      <c r="C26" s="151"/>
      <c r="D26" s="135"/>
      <c r="E26" s="135"/>
      <c r="F26" s="135"/>
      <c r="G26" s="135"/>
      <c r="H26" s="135"/>
      <c r="I26" s="135"/>
      <c r="J26" s="135"/>
      <c r="K26" s="135"/>
      <c r="L26" s="150"/>
    </row>
    <row r="27" spans="1:12" ht="25.5">
      <c r="A27" s="15">
        <v>15</v>
      </c>
      <c r="B27" s="16" t="s">
        <v>37</v>
      </c>
      <c r="C27" s="151"/>
      <c r="D27" s="135"/>
      <c r="E27" s="135"/>
      <c r="F27" s="135"/>
      <c r="G27" s="135"/>
      <c r="H27" s="135"/>
      <c r="I27" s="135"/>
      <c r="J27" s="135"/>
      <c r="K27" s="135"/>
      <c r="L27" s="150"/>
    </row>
    <row r="28" spans="1:12" ht="25.5">
      <c r="A28" s="15">
        <v>16</v>
      </c>
      <c r="B28" s="16" t="s">
        <v>38</v>
      </c>
      <c r="C28" s="151"/>
      <c r="D28" s="135"/>
      <c r="E28" s="135"/>
      <c r="F28" s="135"/>
      <c r="G28" s="135"/>
      <c r="H28" s="135"/>
      <c r="I28" s="135"/>
      <c r="J28" s="135"/>
      <c r="K28" s="135"/>
      <c r="L28" s="150"/>
    </row>
    <row r="29" spans="1:12" ht="25.5">
      <c r="A29" s="15">
        <v>17</v>
      </c>
      <c r="B29" s="16" t="s">
        <v>39</v>
      </c>
      <c r="C29" s="151"/>
      <c r="D29" s="135"/>
      <c r="E29" s="135"/>
      <c r="F29" s="135"/>
      <c r="G29" s="135"/>
      <c r="H29" s="135"/>
      <c r="I29" s="135"/>
      <c r="J29" s="135"/>
      <c r="K29" s="135"/>
      <c r="L29" s="150"/>
    </row>
    <row r="30" spans="1:12" ht="51">
      <c r="A30" s="44" t="s">
        <v>40</v>
      </c>
      <c r="B30" s="45"/>
      <c r="C30" s="138">
        <v>253000</v>
      </c>
      <c r="D30" s="138">
        <v>253000</v>
      </c>
      <c r="E30" s="138">
        <v>168600</v>
      </c>
      <c r="F30" s="138">
        <v>106396.4</v>
      </c>
      <c r="G30" s="138">
        <v>42.053913043478261</v>
      </c>
      <c r="H30" s="138">
        <v>63.105812574139975</v>
      </c>
      <c r="I30" s="138">
        <v>106396.4</v>
      </c>
      <c r="J30" s="138">
        <f>I30/D30*100</f>
        <v>42.053913043478261</v>
      </c>
      <c r="K30" s="138">
        <f>I30/E30*100</f>
        <v>63.105812574139975</v>
      </c>
      <c r="L30" s="138" t="s">
        <v>14</v>
      </c>
    </row>
    <row r="31" spans="1:12" ht="25.5">
      <c r="A31" s="15">
        <v>1</v>
      </c>
      <c r="B31" s="16" t="s">
        <v>41</v>
      </c>
      <c r="C31" s="151"/>
      <c r="D31" s="135"/>
      <c r="E31" s="135"/>
      <c r="F31" s="135"/>
      <c r="G31" s="135"/>
      <c r="H31" s="135"/>
      <c r="I31" s="135"/>
      <c r="J31" s="135"/>
      <c r="K31" s="135"/>
      <c r="L31" s="150"/>
    </row>
    <row r="32" spans="1:12" ht="25.5">
      <c r="A32" s="15">
        <v>2</v>
      </c>
      <c r="B32" s="16" t="s">
        <v>42</v>
      </c>
      <c r="C32" s="151"/>
      <c r="D32" s="135"/>
      <c r="E32" s="135"/>
      <c r="F32" s="135"/>
      <c r="G32" s="135"/>
      <c r="H32" s="135"/>
      <c r="I32" s="135"/>
      <c r="J32" s="135"/>
      <c r="K32" s="135"/>
      <c r="L32" s="150"/>
    </row>
    <row r="33" spans="1:12" ht="25.5">
      <c r="A33" s="15">
        <v>3</v>
      </c>
      <c r="B33" s="16" t="s">
        <v>43</v>
      </c>
      <c r="C33" s="151"/>
      <c r="D33" s="135"/>
      <c r="E33" s="135"/>
      <c r="F33" s="135"/>
      <c r="G33" s="135"/>
      <c r="H33" s="135"/>
      <c r="I33" s="135"/>
      <c r="J33" s="135"/>
      <c r="K33" s="135"/>
      <c r="L33" s="150"/>
    </row>
    <row r="34" spans="1:12" ht="25.5">
      <c r="A34" s="15">
        <v>4</v>
      </c>
      <c r="B34" s="16" t="s">
        <v>44</v>
      </c>
      <c r="C34" s="151"/>
      <c r="D34" s="135"/>
      <c r="E34" s="135"/>
      <c r="F34" s="135"/>
      <c r="G34" s="135"/>
      <c r="H34" s="135"/>
      <c r="I34" s="135"/>
      <c r="J34" s="135"/>
      <c r="K34" s="135"/>
      <c r="L34" s="150"/>
    </row>
    <row r="35" spans="1:12" ht="25.5">
      <c r="A35" s="15">
        <v>5</v>
      </c>
      <c r="B35" s="16" t="s">
        <v>45</v>
      </c>
      <c r="C35" s="151"/>
      <c r="D35" s="135"/>
      <c r="E35" s="135"/>
      <c r="F35" s="135"/>
      <c r="G35" s="135"/>
      <c r="H35" s="135"/>
      <c r="I35" s="135"/>
      <c r="J35" s="135"/>
      <c r="K35" s="135"/>
      <c r="L35" s="150"/>
    </row>
    <row r="36" spans="1:12" ht="25.5">
      <c r="A36" s="15">
        <v>6</v>
      </c>
      <c r="B36" s="16" t="s">
        <v>46</v>
      </c>
      <c r="C36" s="151"/>
      <c r="D36" s="135"/>
      <c r="E36" s="135"/>
      <c r="F36" s="135"/>
      <c r="G36" s="135"/>
      <c r="H36" s="135"/>
      <c r="I36" s="135"/>
      <c r="J36" s="135"/>
      <c r="K36" s="135"/>
      <c r="L36" s="150"/>
    </row>
    <row r="37" spans="1:12" ht="25.5">
      <c r="A37" s="15">
        <v>7</v>
      </c>
      <c r="B37" s="16" t="s">
        <v>47</v>
      </c>
      <c r="C37" s="151"/>
      <c r="D37" s="135"/>
      <c r="E37" s="135"/>
      <c r="F37" s="135"/>
      <c r="G37" s="135"/>
      <c r="H37" s="135"/>
      <c r="I37" s="135"/>
      <c r="J37" s="135"/>
      <c r="K37" s="135"/>
      <c r="L37" s="150"/>
    </row>
    <row r="38" spans="1:12" ht="25.5">
      <c r="A38" s="15">
        <v>8</v>
      </c>
      <c r="B38" s="16" t="s">
        <v>48</v>
      </c>
      <c r="C38" s="151"/>
      <c r="D38" s="135"/>
      <c r="E38" s="135"/>
      <c r="F38" s="135"/>
      <c r="G38" s="135"/>
      <c r="H38" s="135"/>
      <c r="I38" s="135"/>
      <c r="J38" s="135"/>
      <c r="K38" s="135"/>
      <c r="L38" s="150"/>
    </row>
    <row r="39" spans="1:12" ht="25.5">
      <c r="A39" s="15">
        <v>9</v>
      </c>
      <c r="B39" s="16" t="s">
        <v>49</v>
      </c>
      <c r="C39" s="151"/>
      <c r="D39" s="135"/>
      <c r="E39" s="135"/>
      <c r="F39" s="135"/>
      <c r="G39" s="135"/>
      <c r="H39" s="135"/>
      <c r="I39" s="135"/>
      <c r="J39" s="135"/>
      <c r="K39" s="135"/>
      <c r="L39" s="150"/>
    </row>
    <row r="40" spans="1:12" ht="25.5">
      <c r="A40" s="15">
        <v>10</v>
      </c>
      <c r="B40" s="16" t="s">
        <v>50</v>
      </c>
      <c r="C40" s="151"/>
      <c r="D40" s="135"/>
      <c r="E40" s="135"/>
      <c r="F40" s="135"/>
      <c r="G40" s="135"/>
      <c r="H40" s="135"/>
      <c r="I40" s="135"/>
      <c r="J40" s="135"/>
      <c r="K40" s="135"/>
      <c r="L40" s="150"/>
    </row>
    <row r="41" spans="1:12" ht="25.5">
      <c r="A41" s="15">
        <v>11</v>
      </c>
      <c r="B41" s="16" t="s">
        <v>51</v>
      </c>
      <c r="C41" s="151"/>
      <c r="D41" s="135"/>
      <c r="E41" s="135"/>
      <c r="F41" s="135"/>
      <c r="G41" s="135"/>
      <c r="H41" s="135"/>
      <c r="I41" s="135"/>
      <c r="J41" s="135"/>
      <c r="K41" s="135"/>
      <c r="L41" s="150"/>
    </row>
    <row r="42" spans="1:12" ht="25.5">
      <c r="A42" s="15">
        <v>12</v>
      </c>
      <c r="B42" s="16" t="s">
        <v>52</v>
      </c>
      <c r="C42" s="151"/>
      <c r="D42" s="135"/>
      <c r="E42" s="135"/>
      <c r="F42" s="135"/>
      <c r="G42" s="135"/>
      <c r="H42" s="135"/>
      <c r="I42" s="135"/>
      <c r="J42" s="135"/>
      <c r="K42" s="135"/>
      <c r="L42" s="150"/>
    </row>
    <row r="43" spans="1:12" ht="51">
      <c r="A43" s="15">
        <v>13</v>
      </c>
      <c r="B43" s="16" t="s">
        <v>53</v>
      </c>
      <c r="C43" s="151">
        <v>126500</v>
      </c>
      <c r="D43" s="135">
        <v>126500</v>
      </c>
      <c r="E43" s="135">
        <v>84300</v>
      </c>
      <c r="F43" s="135">
        <v>59623</v>
      </c>
      <c r="G43" s="135">
        <v>47.132806324110675</v>
      </c>
      <c r="H43" s="135">
        <v>70.727164887307239</v>
      </c>
      <c r="I43" s="135">
        <v>59623</v>
      </c>
      <c r="J43" s="135">
        <f>I43/D43*100</f>
        <v>47.132806324110668</v>
      </c>
      <c r="K43" s="135">
        <f>I43/E43*100</f>
        <v>70.727164887307239</v>
      </c>
      <c r="L43" s="150"/>
    </row>
    <row r="44" spans="1:12" ht="25.5">
      <c r="A44" s="15">
        <v>14</v>
      </c>
      <c r="B44" s="16" t="s">
        <v>54</v>
      </c>
      <c r="C44" s="151"/>
      <c r="D44" s="135"/>
      <c r="E44" s="135"/>
      <c r="F44" s="135"/>
      <c r="G44" s="135"/>
      <c r="H44" s="135"/>
      <c r="I44" s="135"/>
      <c r="J44" s="135"/>
      <c r="K44" s="135"/>
      <c r="L44" s="150"/>
    </row>
    <row r="45" spans="1:12" ht="25.5">
      <c r="A45" s="15">
        <v>15</v>
      </c>
      <c r="B45" s="16" t="s">
        <v>55</v>
      </c>
      <c r="C45" s="151"/>
      <c r="D45" s="135"/>
      <c r="E45" s="135"/>
      <c r="F45" s="135"/>
      <c r="G45" s="135"/>
      <c r="H45" s="135"/>
      <c r="I45" s="135"/>
      <c r="J45" s="135"/>
      <c r="K45" s="135"/>
      <c r="L45" s="150"/>
    </row>
    <row r="46" spans="1:12" ht="25.5">
      <c r="A46" s="15">
        <v>16</v>
      </c>
      <c r="B46" s="16" t="s">
        <v>56</v>
      </c>
      <c r="C46" s="151"/>
      <c r="D46" s="135"/>
      <c r="E46" s="135"/>
      <c r="F46" s="135"/>
      <c r="G46" s="135"/>
      <c r="H46" s="135"/>
      <c r="I46" s="135"/>
      <c r="J46" s="135"/>
      <c r="K46" s="135"/>
      <c r="L46" s="150"/>
    </row>
    <row r="47" spans="1:12" ht="25.5">
      <c r="A47" s="15">
        <v>17</v>
      </c>
      <c r="B47" s="16" t="s">
        <v>57</v>
      </c>
      <c r="C47" s="151"/>
      <c r="D47" s="135"/>
      <c r="E47" s="135"/>
      <c r="F47" s="135"/>
      <c r="G47" s="135"/>
      <c r="H47" s="135"/>
      <c r="I47" s="135"/>
      <c r="J47" s="135"/>
      <c r="K47" s="135"/>
      <c r="L47" s="150"/>
    </row>
    <row r="48" spans="1:12" ht="25.5">
      <c r="A48" s="15">
        <v>18</v>
      </c>
      <c r="B48" s="16" t="s">
        <v>58</v>
      </c>
      <c r="C48" s="151"/>
      <c r="D48" s="135"/>
      <c r="E48" s="135"/>
      <c r="F48" s="135"/>
      <c r="G48" s="135"/>
      <c r="H48" s="135"/>
      <c r="I48" s="135"/>
      <c r="J48" s="135"/>
      <c r="K48" s="135"/>
      <c r="L48" s="150"/>
    </row>
    <row r="49" spans="1:12" ht="25.5">
      <c r="A49" s="15">
        <v>19</v>
      </c>
      <c r="B49" s="16" t="s">
        <v>59</v>
      </c>
      <c r="C49" s="151"/>
      <c r="D49" s="135"/>
      <c r="E49" s="135"/>
      <c r="F49" s="135"/>
      <c r="G49" s="135"/>
      <c r="H49" s="135"/>
      <c r="I49" s="135"/>
      <c r="J49" s="135"/>
      <c r="K49" s="135"/>
      <c r="L49" s="150"/>
    </row>
    <row r="50" spans="1:12" ht="51">
      <c r="A50" s="15">
        <v>20</v>
      </c>
      <c r="B50" s="16" t="s">
        <v>60</v>
      </c>
      <c r="C50" s="151">
        <v>126500</v>
      </c>
      <c r="D50" s="135">
        <v>126500</v>
      </c>
      <c r="E50" s="135">
        <v>84300</v>
      </c>
      <c r="F50" s="135">
        <v>46773.4</v>
      </c>
      <c r="G50" s="135">
        <v>36.975019762845847</v>
      </c>
      <c r="H50" s="135">
        <v>55.484460260972718</v>
      </c>
      <c r="I50" s="135">
        <v>46773.4</v>
      </c>
      <c r="J50" s="135">
        <f>I50/D50*100</f>
        <v>36.975019762845854</v>
      </c>
      <c r="K50" s="135">
        <f>I50/E50*100</f>
        <v>55.484460260972725</v>
      </c>
      <c r="L50" s="150"/>
    </row>
    <row r="51" spans="1:12" ht="51">
      <c r="A51" s="44" t="s">
        <v>61</v>
      </c>
      <c r="B51" s="45"/>
      <c r="C51" s="138">
        <v>122900</v>
      </c>
      <c r="D51" s="138">
        <v>122900</v>
      </c>
      <c r="E51" s="138">
        <v>81900</v>
      </c>
      <c r="F51" s="138">
        <v>26295</v>
      </c>
      <c r="G51" s="138">
        <v>21.395443449959316</v>
      </c>
      <c r="H51" s="138">
        <v>32.106227106227109</v>
      </c>
      <c r="I51" s="138">
        <f>SUM(I52:I74)</f>
        <v>31565</v>
      </c>
      <c r="J51" s="138">
        <f>I51/D51*100</f>
        <v>25.683482506102521</v>
      </c>
      <c r="K51" s="138">
        <f>I51/E51*100</f>
        <v>38.540903540903543</v>
      </c>
      <c r="L51" s="138" t="s">
        <v>14</v>
      </c>
    </row>
    <row r="52" spans="1:12" ht="25.5">
      <c r="A52" s="15">
        <v>1</v>
      </c>
      <c r="B52" s="16" t="s">
        <v>62</v>
      </c>
      <c r="C52" s="151"/>
      <c r="D52" s="135"/>
      <c r="E52" s="135"/>
      <c r="F52" s="135"/>
      <c r="G52" s="135"/>
      <c r="H52" s="135"/>
      <c r="I52" s="135"/>
      <c r="J52" s="135"/>
      <c r="K52" s="135"/>
      <c r="L52" s="150"/>
    </row>
    <row r="53" spans="1:12" ht="25.5">
      <c r="A53" s="15">
        <v>2</v>
      </c>
      <c r="B53" s="16" t="s">
        <v>63</v>
      </c>
      <c r="C53" s="151"/>
      <c r="D53" s="135"/>
      <c r="E53" s="135"/>
      <c r="F53" s="135"/>
      <c r="G53" s="135"/>
      <c r="H53" s="135"/>
      <c r="I53" s="135"/>
      <c r="J53" s="135"/>
      <c r="K53" s="135"/>
      <c r="L53" s="150"/>
    </row>
    <row r="54" spans="1:12" ht="25.5">
      <c r="A54" s="15">
        <v>3</v>
      </c>
      <c r="B54" s="16" t="s">
        <v>64</v>
      </c>
      <c r="C54" s="151"/>
      <c r="D54" s="135"/>
      <c r="E54" s="135"/>
      <c r="F54" s="135"/>
      <c r="G54" s="135"/>
      <c r="H54" s="135"/>
      <c r="I54" s="135"/>
      <c r="J54" s="135"/>
      <c r="K54" s="135"/>
      <c r="L54" s="150"/>
    </row>
    <row r="55" spans="1:12" ht="25.5">
      <c r="A55" s="15">
        <v>4</v>
      </c>
      <c r="B55" s="16" t="s">
        <v>65</v>
      </c>
      <c r="C55" s="151"/>
      <c r="D55" s="135"/>
      <c r="E55" s="135"/>
      <c r="F55" s="135"/>
      <c r="G55" s="135"/>
      <c r="H55" s="135"/>
      <c r="I55" s="135"/>
      <c r="J55" s="135"/>
      <c r="K55" s="135"/>
      <c r="L55" s="150"/>
    </row>
    <row r="56" spans="1:12" ht="25.5">
      <c r="A56" s="15">
        <v>5</v>
      </c>
      <c r="B56" s="16" t="s">
        <v>66</v>
      </c>
      <c r="C56" s="151"/>
      <c r="D56" s="135"/>
      <c r="E56" s="135"/>
      <c r="F56" s="135"/>
      <c r="G56" s="135"/>
      <c r="H56" s="135"/>
      <c r="I56" s="135"/>
      <c r="J56" s="135"/>
      <c r="K56" s="135"/>
      <c r="L56" s="150"/>
    </row>
    <row r="57" spans="1:12" ht="25.5">
      <c r="A57" s="15">
        <v>6</v>
      </c>
      <c r="B57" s="16" t="s">
        <v>67</v>
      </c>
      <c r="C57" s="151"/>
      <c r="D57" s="135"/>
      <c r="E57" s="135"/>
      <c r="F57" s="135"/>
      <c r="G57" s="135"/>
      <c r="H57" s="135"/>
      <c r="I57" s="135"/>
      <c r="J57" s="135"/>
      <c r="K57" s="135"/>
      <c r="L57" s="150"/>
    </row>
    <row r="58" spans="1:12" ht="25.5">
      <c r="A58" s="15">
        <v>7</v>
      </c>
      <c r="B58" s="16" t="s">
        <v>68</v>
      </c>
      <c r="C58" s="151"/>
      <c r="D58" s="135"/>
      <c r="E58" s="135"/>
      <c r="F58" s="135"/>
      <c r="G58" s="135"/>
      <c r="H58" s="135"/>
      <c r="I58" s="135"/>
      <c r="J58" s="135"/>
      <c r="K58" s="135"/>
      <c r="L58" s="150"/>
    </row>
    <row r="59" spans="1:12" ht="25.5">
      <c r="A59" s="15">
        <v>8</v>
      </c>
      <c r="B59" s="16" t="s">
        <v>69</v>
      </c>
      <c r="C59" s="151"/>
      <c r="D59" s="135"/>
      <c r="E59" s="135"/>
      <c r="F59" s="135"/>
      <c r="G59" s="135"/>
      <c r="H59" s="135"/>
      <c r="I59" s="135"/>
      <c r="J59" s="135"/>
      <c r="K59" s="135"/>
      <c r="L59" s="150"/>
    </row>
    <row r="60" spans="1:12" ht="25.5">
      <c r="A60" s="15">
        <v>9</v>
      </c>
      <c r="B60" s="16" t="s">
        <v>70</v>
      </c>
      <c r="C60" s="151"/>
      <c r="D60" s="135"/>
      <c r="E60" s="135"/>
      <c r="F60" s="135"/>
      <c r="G60" s="135"/>
      <c r="H60" s="135"/>
      <c r="I60" s="135"/>
      <c r="J60" s="135"/>
      <c r="K60" s="135"/>
      <c r="L60" s="150"/>
    </row>
    <row r="61" spans="1:12" ht="25.5">
      <c r="A61" s="15">
        <v>10</v>
      </c>
      <c r="B61" s="16" t="s">
        <v>71</v>
      </c>
      <c r="C61" s="151"/>
      <c r="D61" s="135"/>
      <c r="E61" s="135"/>
      <c r="F61" s="135"/>
      <c r="G61" s="135"/>
      <c r="H61" s="135"/>
      <c r="I61" s="135"/>
      <c r="J61" s="135"/>
      <c r="K61" s="135"/>
      <c r="L61" s="150"/>
    </row>
    <row r="62" spans="1:12" ht="25.5">
      <c r="A62" s="15">
        <v>11</v>
      </c>
      <c r="B62" s="16" t="s">
        <v>72</v>
      </c>
      <c r="C62" s="151"/>
      <c r="D62" s="135"/>
      <c r="E62" s="135"/>
      <c r="F62" s="135"/>
      <c r="G62" s="135"/>
      <c r="H62" s="135"/>
      <c r="I62" s="135"/>
      <c r="J62" s="135"/>
      <c r="K62" s="135"/>
      <c r="L62" s="150"/>
    </row>
    <row r="63" spans="1:12" ht="25.5">
      <c r="A63" s="15">
        <v>12</v>
      </c>
      <c r="B63" s="16" t="s">
        <v>73</v>
      </c>
      <c r="C63" s="151"/>
      <c r="D63" s="135"/>
      <c r="E63" s="135"/>
      <c r="F63" s="135"/>
      <c r="G63" s="135"/>
      <c r="H63" s="135"/>
      <c r="I63" s="135"/>
      <c r="J63" s="135"/>
      <c r="K63" s="135"/>
      <c r="L63" s="150"/>
    </row>
    <row r="64" spans="1:12" ht="25.5">
      <c r="A64" s="15">
        <v>13</v>
      </c>
      <c r="B64" s="16" t="s">
        <v>74</v>
      </c>
      <c r="C64" s="151"/>
      <c r="D64" s="135"/>
      <c r="E64" s="135"/>
      <c r="F64" s="135"/>
      <c r="G64" s="135"/>
      <c r="H64" s="135"/>
      <c r="I64" s="135"/>
      <c r="J64" s="135"/>
      <c r="K64" s="135"/>
      <c r="L64" s="150"/>
    </row>
    <row r="65" spans="1:12" ht="25.5">
      <c r="A65" s="15">
        <v>14</v>
      </c>
      <c r="B65" s="16" t="s">
        <v>75</v>
      </c>
      <c r="C65" s="151"/>
      <c r="D65" s="135"/>
      <c r="E65" s="135"/>
      <c r="F65" s="135"/>
      <c r="G65" s="135"/>
      <c r="H65" s="135"/>
      <c r="I65" s="135"/>
      <c r="J65" s="135"/>
      <c r="K65" s="135"/>
      <c r="L65" s="150"/>
    </row>
    <row r="66" spans="1:12" ht="25.5">
      <c r="A66" s="15">
        <v>15</v>
      </c>
      <c r="B66" s="16" t="s">
        <v>76</v>
      </c>
      <c r="C66" s="151"/>
      <c r="D66" s="135"/>
      <c r="E66" s="135"/>
      <c r="F66" s="135"/>
      <c r="G66" s="135"/>
      <c r="H66" s="135"/>
      <c r="I66" s="135"/>
      <c r="J66" s="135"/>
      <c r="K66" s="135"/>
      <c r="L66" s="150"/>
    </row>
    <row r="67" spans="1:12" ht="25.5">
      <c r="A67" s="15">
        <v>16</v>
      </c>
      <c r="B67" s="16" t="s">
        <v>77</v>
      </c>
      <c r="C67" s="151"/>
      <c r="D67" s="135"/>
      <c r="E67" s="135"/>
      <c r="F67" s="135"/>
      <c r="G67" s="135"/>
      <c r="H67" s="135"/>
      <c r="I67" s="135"/>
      <c r="J67" s="135"/>
      <c r="K67" s="135"/>
      <c r="L67" s="150"/>
    </row>
    <row r="68" spans="1:12" ht="25.5">
      <c r="A68" s="15">
        <v>17</v>
      </c>
      <c r="B68" s="16" t="s">
        <v>78</v>
      </c>
      <c r="C68" s="151"/>
      <c r="D68" s="135"/>
      <c r="E68" s="135"/>
      <c r="F68" s="135"/>
      <c r="G68" s="135"/>
      <c r="H68" s="135"/>
      <c r="I68" s="135">
        <v>5270</v>
      </c>
      <c r="J68" s="135"/>
      <c r="K68" s="135"/>
      <c r="L68" s="150"/>
    </row>
    <row r="69" spans="1:12" ht="25.5">
      <c r="A69" s="15">
        <v>18</v>
      </c>
      <c r="B69" s="16" t="s">
        <v>79</v>
      </c>
      <c r="C69" s="151"/>
      <c r="D69" s="135"/>
      <c r="E69" s="135"/>
      <c r="F69" s="135"/>
      <c r="G69" s="135"/>
      <c r="H69" s="135"/>
      <c r="I69" s="135"/>
      <c r="J69" s="135"/>
      <c r="K69" s="135"/>
      <c r="L69" s="150"/>
    </row>
    <row r="70" spans="1:12" ht="25.5">
      <c r="A70" s="15">
        <v>19</v>
      </c>
      <c r="B70" s="16" t="s">
        <v>80</v>
      </c>
      <c r="C70" s="151"/>
      <c r="D70" s="135"/>
      <c r="E70" s="135"/>
      <c r="F70" s="135"/>
      <c r="G70" s="135"/>
      <c r="H70" s="135"/>
      <c r="I70" s="135"/>
      <c r="J70" s="135"/>
      <c r="K70" s="135"/>
      <c r="L70" s="150"/>
    </row>
    <row r="71" spans="1:12" ht="25.5">
      <c r="A71" s="15">
        <v>20</v>
      </c>
      <c r="B71" s="16" t="s">
        <v>81</v>
      </c>
      <c r="C71" s="151"/>
      <c r="D71" s="135"/>
      <c r="E71" s="135"/>
      <c r="F71" s="135"/>
      <c r="G71" s="135"/>
      <c r="H71" s="135"/>
      <c r="I71" s="135"/>
      <c r="J71" s="135"/>
      <c r="K71" s="135"/>
      <c r="L71" s="150"/>
    </row>
    <row r="72" spans="1:12" ht="25.5">
      <c r="A72" s="15">
        <v>21</v>
      </c>
      <c r="B72" s="16" t="s">
        <v>82</v>
      </c>
      <c r="C72" s="151"/>
      <c r="D72" s="135"/>
      <c r="E72" s="135"/>
      <c r="F72" s="135"/>
      <c r="G72" s="135"/>
      <c r="H72" s="135"/>
      <c r="I72" s="135"/>
      <c r="J72" s="135"/>
      <c r="K72" s="135"/>
      <c r="L72" s="150"/>
    </row>
    <row r="73" spans="1:12" ht="25.5">
      <c r="A73" s="15">
        <v>22</v>
      </c>
      <c r="B73" s="16" t="s">
        <v>83</v>
      </c>
      <c r="C73" s="151"/>
      <c r="D73" s="135"/>
      <c r="E73" s="135"/>
      <c r="F73" s="135"/>
      <c r="G73" s="135"/>
      <c r="H73" s="135"/>
      <c r="I73" s="135"/>
      <c r="J73" s="135"/>
      <c r="K73" s="135"/>
      <c r="L73" s="150"/>
    </row>
    <row r="74" spans="1:12" ht="51">
      <c r="A74" s="15">
        <v>23</v>
      </c>
      <c r="B74" s="16" t="s">
        <v>84</v>
      </c>
      <c r="C74" s="151">
        <v>122900</v>
      </c>
      <c r="D74" s="135">
        <v>122900</v>
      </c>
      <c r="E74" s="135">
        <v>81900</v>
      </c>
      <c r="F74" s="135">
        <v>26295</v>
      </c>
      <c r="G74" s="135">
        <v>21.395443449959316</v>
      </c>
      <c r="H74" s="135">
        <v>32.106227106227109</v>
      </c>
      <c r="I74" s="135">
        <v>26295</v>
      </c>
      <c r="J74" s="135">
        <f>I74/D74*100</f>
        <v>21.395443449959316</v>
      </c>
      <c r="K74" s="135">
        <f>I74/E74*100</f>
        <v>32.106227106227109</v>
      </c>
      <c r="L74" s="150"/>
    </row>
    <row r="75" spans="1:12" ht="51">
      <c r="A75" s="44" t="s">
        <v>85</v>
      </c>
      <c r="B75" s="45"/>
      <c r="C75" s="138">
        <v>614300</v>
      </c>
      <c r="D75" s="138">
        <v>614300</v>
      </c>
      <c r="E75" s="138">
        <v>409400</v>
      </c>
      <c r="F75" s="138">
        <v>111818.95</v>
      </c>
      <c r="G75" s="138">
        <v>18.202661566010093</v>
      </c>
      <c r="H75" s="138">
        <v>27.312884709330728</v>
      </c>
      <c r="I75" s="138">
        <f>SUM(I76:I89)</f>
        <v>111818.95</v>
      </c>
      <c r="J75" s="138">
        <f>I75/D75*100</f>
        <v>18.202661566010093</v>
      </c>
      <c r="K75" s="138">
        <f>I75/E75*100</f>
        <v>27.312884709330724</v>
      </c>
      <c r="L75" s="138" t="s">
        <v>14</v>
      </c>
    </row>
    <row r="76" spans="1:12" ht="25.5">
      <c r="A76" s="15">
        <v>1</v>
      </c>
      <c r="B76" s="16" t="s">
        <v>86</v>
      </c>
      <c r="C76" s="151"/>
      <c r="D76" s="135"/>
      <c r="E76" s="135"/>
      <c r="F76" s="135"/>
      <c r="G76" s="135"/>
      <c r="H76" s="135"/>
      <c r="I76" s="135"/>
      <c r="J76" s="135"/>
      <c r="K76" s="135"/>
      <c r="L76" s="150"/>
    </row>
    <row r="77" spans="1:12" ht="25.5">
      <c r="A77" s="15">
        <v>2</v>
      </c>
      <c r="B77" s="16" t="s">
        <v>87</v>
      </c>
      <c r="C77" s="151"/>
      <c r="D77" s="135"/>
      <c r="E77" s="135"/>
      <c r="F77" s="135"/>
      <c r="G77" s="135"/>
      <c r="H77" s="135"/>
      <c r="I77" s="135"/>
      <c r="J77" s="135"/>
      <c r="K77" s="135"/>
      <c r="L77" s="150"/>
    </row>
    <row r="78" spans="1:12" ht="25.5">
      <c r="A78" s="15">
        <v>3</v>
      </c>
      <c r="B78" s="16" t="s">
        <v>88</v>
      </c>
      <c r="C78" s="151"/>
      <c r="D78" s="135"/>
      <c r="E78" s="135"/>
      <c r="F78" s="135"/>
      <c r="G78" s="135"/>
      <c r="H78" s="135"/>
      <c r="I78" s="135"/>
      <c r="J78" s="135"/>
      <c r="K78" s="135"/>
      <c r="L78" s="150"/>
    </row>
    <row r="79" spans="1:12" ht="25.5">
      <c r="A79" s="15">
        <v>4</v>
      </c>
      <c r="B79" s="16" t="s">
        <v>89</v>
      </c>
      <c r="C79" s="151"/>
      <c r="D79" s="135"/>
      <c r="E79" s="135"/>
      <c r="F79" s="135"/>
      <c r="G79" s="135"/>
      <c r="H79" s="135"/>
      <c r="I79" s="135"/>
      <c r="J79" s="135"/>
      <c r="K79" s="135"/>
      <c r="L79" s="150"/>
    </row>
    <row r="80" spans="1:12" ht="25.5">
      <c r="A80" s="15">
        <v>5</v>
      </c>
      <c r="B80" s="16" t="s">
        <v>90</v>
      </c>
      <c r="C80" s="151"/>
      <c r="D80" s="135"/>
      <c r="E80" s="135"/>
      <c r="F80" s="135"/>
      <c r="G80" s="135"/>
      <c r="H80" s="135"/>
      <c r="I80" s="135"/>
      <c r="J80" s="135"/>
      <c r="K80" s="135"/>
      <c r="L80" s="150"/>
    </row>
    <row r="81" spans="1:12" ht="51">
      <c r="A81" s="15">
        <v>6</v>
      </c>
      <c r="B81" s="16" t="s">
        <v>91</v>
      </c>
      <c r="C81" s="151">
        <v>239200</v>
      </c>
      <c r="D81" s="135">
        <v>239200</v>
      </c>
      <c r="E81" s="135">
        <v>159400</v>
      </c>
      <c r="F81" s="135">
        <v>32364.74</v>
      </c>
      <c r="G81" s="135">
        <v>13.530409698996655</v>
      </c>
      <c r="H81" s="135">
        <v>20.304102885821834</v>
      </c>
      <c r="I81" s="135">
        <v>32364.74</v>
      </c>
      <c r="J81" s="135">
        <f>I81/D81*100</f>
        <v>13.530409698996657</v>
      </c>
      <c r="K81" s="135">
        <f>I81/E81*100</f>
        <v>20.304102885821834</v>
      </c>
      <c r="L81" s="150"/>
    </row>
    <row r="82" spans="1:12" ht="25.5">
      <c r="A82" s="15">
        <v>7</v>
      </c>
      <c r="B82" s="16" t="s">
        <v>92</v>
      </c>
      <c r="C82" s="151"/>
      <c r="D82" s="135"/>
      <c r="E82" s="135"/>
      <c r="F82" s="135"/>
      <c r="G82" s="135"/>
      <c r="H82" s="135"/>
      <c r="I82" s="135"/>
      <c r="J82" s="135"/>
      <c r="K82" s="135"/>
      <c r="L82" s="150"/>
    </row>
    <row r="83" spans="1:12" ht="51">
      <c r="A83" s="15">
        <v>8</v>
      </c>
      <c r="B83" s="16" t="s">
        <v>93</v>
      </c>
      <c r="C83" s="151">
        <v>251100</v>
      </c>
      <c r="D83" s="135">
        <v>251100</v>
      </c>
      <c r="E83" s="135">
        <v>167400</v>
      </c>
      <c r="F83" s="135">
        <v>27084.21</v>
      </c>
      <c r="G83" s="135">
        <v>10.786224611708484</v>
      </c>
      <c r="H83" s="135">
        <v>16.179336917562726</v>
      </c>
      <c r="I83" s="135">
        <v>27084.21</v>
      </c>
      <c r="J83" s="135">
        <f>I83/D83*100</f>
        <v>10.786224611708482</v>
      </c>
      <c r="K83" s="135">
        <f>I83/E83*100</f>
        <v>16.179336917562722</v>
      </c>
      <c r="L83" s="150"/>
    </row>
    <row r="84" spans="1:12" ht="25.5">
      <c r="A84" s="15">
        <v>9</v>
      </c>
      <c r="B84" s="16" t="s">
        <v>94</v>
      </c>
      <c r="C84" s="151"/>
      <c r="D84" s="135"/>
      <c r="E84" s="135"/>
      <c r="F84" s="135"/>
      <c r="G84" s="135"/>
      <c r="H84" s="135"/>
      <c r="I84" s="135"/>
      <c r="J84" s="135"/>
      <c r="K84" s="135"/>
      <c r="L84" s="150"/>
    </row>
    <row r="85" spans="1:12" ht="25.5">
      <c r="A85" s="15">
        <v>10</v>
      </c>
      <c r="B85" s="16" t="s">
        <v>95</v>
      </c>
      <c r="C85" s="151"/>
      <c r="D85" s="135"/>
      <c r="E85" s="135"/>
      <c r="F85" s="135"/>
      <c r="G85" s="135"/>
      <c r="H85" s="135"/>
      <c r="I85" s="135"/>
      <c r="J85" s="135"/>
      <c r="K85" s="135"/>
      <c r="L85" s="150"/>
    </row>
    <row r="86" spans="1:12" ht="25.5">
      <c r="A86" s="15">
        <v>11</v>
      </c>
      <c r="B86" s="16" t="s">
        <v>96</v>
      </c>
      <c r="C86" s="151"/>
      <c r="D86" s="135"/>
      <c r="E86" s="135"/>
      <c r="F86" s="135"/>
      <c r="G86" s="135"/>
      <c r="H86" s="135"/>
      <c r="I86" s="135"/>
      <c r="J86" s="135"/>
      <c r="K86" s="135"/>
      <c r="L86" s="150"/>
    </row>
    <row r="87" spans="1:12" ht="25.5">
      <c r="A87" s="15">
        <v>12</v>
      </c>
      <c r="B87" s="16" t="s">
        <v>97</v>
      </c>
      <c r="C87" s="151"/>
      <c r="D87" s="135"/>
      <c r="E87" s="135"/>
      <c r="F87" s="135"/>
      <c r="G87" s="135"/>
      <c r="H87" s="135"/>
      <c r="I87" s="135"/>
      <c r="J87" s="135"/>
      <c r="K87" s="135"/>
      <c r="L87" s="150"/>
    </row>
    <row r="88" spans="1:12" ht="25.5">
      <c r="A88" s="15">
        <v>13</v>
      </c>
      <c r="B88" s="16" t="s">
        <v>98</v>
      </c>
      <c r="C88" s="151"/>
      <c r="D88" s="135"/>
      <c r="E88" s="135"/>
      <c r="F88" s="135"/>
      <c r="G88" s="135"/>
      <c r="H88" s="135"/>
      <c r="I88" s="135"/>
      <c r="J88" s="135"/>
      <c r="K88" s="135"/>
      <c r="L88" s="150"/>
    </row>
    <row r="89" spans="1:12" ht="51">
      <c r="A89" s="15">
        <v>14</v>
      </c>
      <c r="B89" s="16" t="s">
        <v>99</v>
      </c>
      <c r="C89" s="151">
        <v>124000</v>
      </c>
      <c r="D89" s="135">
        <v>124000</v>
      </c>
      <c r="E89" s="135">
        <v>82600</v>
      </c>
      <c r="F89" s="135">
        <v>52370</v>
      </c>
      <c r="G89" s="135">
        <v>42.233870967741936</v>
      </c>
      <c r="H89" s="135">
        <v>63.401937046004839</v>
      </c>
      <c r="I89" s="135">
        <v>52370</v>
      </c>
      <c r="J89" s="135">
        <f>I89/D89*100</f>
        <v>42.233870967741936</v>
      </c>
      <c r="K89" s="135">
        <f>I89/E89*100</f>
        <v>63.401937046004839</v>
      </c>
      <c r="L89" s="150"/>
    </row>
    <row r="90" spans="1:12" ht="51">
      <c r="A90" s="46" t="s">
        <v>100</v>
      </c>
      <c r="B90" s="47"/>
      <c r="C90" s="132">
        <v>3254900</v>
      </c>
      <c r="D90" s="132">
        <v>3254900</v>
      </c>
      <c r="E90" s="132">
        <v>2416200</v>
      </c>
      <c r="F90" s="132">
        <v>248436.1</v>
      </c>
      <c r="G90" s="132">
        <v>7.6326799594457588</v>
      </c>
      <c r="H90" s="132">
        <v>10.282099991722538</v>
      </c>
      <c r="I90" s="132">
        <v>248436.1</v>
      </c>
      <c r="J90" s="132">
        <f>I90/D90*100</f>
        <v>7.6326799594457597</v>
      </c>
      <c r="K90" s="132">
        <f>I90/E90*100</f>
        <v>10.282099991722541</v>
      </c>
      <c r="L90" s="132" t="s">
        <v>14</v>
      </c>
    </row>
    <row r="91" spans="1:12" ht="25.5">
      <c r="A91" s="15">
        <v>1</v>
      </c>
      <c r="B91" s="16" t="s">
        <v>101</v>
      </c>
      <c r="C91" s="151"/>
      <c r="D91" s="135"/>
      <c r="E91" s="135"/>
      <c r="F91" s="135"/>
      <c r="G91" s="135"/>
      <c r="H91" s="135"/>
      <c r="I91" s="135"/>
      <c r="J91" s="135"/>
      <c r="K91" s="135"/>
      <c r="L91" s="150"/>
    </row>
    <row r="92" spans="1:12" ht="25.5">
      <c r="A92" s="15">
        <v>2</v>
      </c>
      <c r="B92" s="16" t="s">
        <v>102</v>
      </c>
      <c r="C92" s="151"/>
      <c r="D92" s="135"/>
      <c r="E92" s="135"/>
      <c r="F92" s="135"/>
      <c r="G92" s="135"/>
      <c r="H92" s="135"/>
      <c r="I92" s="135"/>
      <c r="J92" s="135"/>
      <c r="K92" s="135"/>
      <c r="L92" s="150"/>
    </row>
    <row r="93" spans="1:12" ht="25.5">
      <c r="A93" s="15">
        <v>3</v>
      </c>
      <c r="B93" s="16" t="s">
        <v>103</v>
      </c>
      <c r="C93" s="151"/>
      <c r="D93" s="135"/>
      <c r="E93" s="135"/>
      <c r="F93" s="135"/>
      <c r="G93" s="135"/>
      <c r="H93" s="135"/>
      <c r="I93" s="135"/>
      <c r="J93" s="135"/>
      <c r="K93" s="135"/>
      <c r="L93" s="150"/>
    </row>
    <row r="94" spans="1:12" ht="60.75">
      <c r="A94" s="15">
        <v>4</v>
      </c>
      <c r="B94" s="16" t="s">
        <v>104</v>
      </c>
      <c r="C94" s="151"/>
      <c r="D94" s="135"/>
      <c r="E94" s="135"/>
      <c r="F94" s="135"/>
      <c r="G94" s="135"/>
      <c r="H94" s="135"/>
      <c r="I94" s="135"/>
      <c r="J94" s="135"/>
      <c r="K94" s="135"/>
      <c r="L94" s="150"/>
    </row>
    <row r="95" spans="1:12" ht="25.5">
      <c r="A95" s="15">
        <v>5</v>
      </c>
      <c r="B95" s="16" t="s">
        <v>105</v>
      </c>
      <c r="C95" s="151"/>
      <c r="D95" s="135"/>
      <c r="E95" s="135"/>
      <c r="F95" s="135"/>
      <c r="G95" s="135"/>
      <c r="H95" s="135"/>
      <c r="I95" s="135"/>
      <c r="J95" s="135"/>
      <c r="K95" s="135"/>
      <c r="L95" s="150"/>
    </row>
    <row r="96" spans="1:12" ht="25.5">
      <c r="A96" s="15">
        <v>6</v>
      </c>
      <c r="B96" s="16" t="s">
        <v>106</v>
      </c>
      <c r="C96" s="151"/>
      <c r="D96" s="135"/>
      <c r="E96" s="135"/>
      <c r="F96" s="135"/>
      <c r="G96" s="135"/>
      <c r="H96" s="135"/>
      <c r="I96" s="135"/>
      <c r="J96" s="135"/>
      <c r="K96" s="135"/>
      <c r="L96" s="150"/>
    </row>
    <row r="97" spans="1:12" ht="40.5">
      <c r="A97" s="15">
        <v>7</v>
      </c>
      <c r="B97" s="16" t="s">
        <v>107</v>
      </c>
      <c r="C97" s="151"/>
      <c r="D97" s="135"/>
      <c r="E97" s="135"/>
      <c r="F97" s="135"/>
      <c r="G97" s="135"/>
      <c r="H97" s="135"/>
      <c r="I97" s="135"/>
      <c r="J97" s="135"/>
      <c r="K97" s="135"/>
      <c r="L97" s="150"/>
    </row>
    <row r="98" spans="1:12" ht="51">
      <c r="A98" s="15">
        <v>8</v>
      </c>
      <c r="B98" s="16" t="s">
        <v>108</v>
      </c>
      <c r="C98" s="151">
        <v>3254900</v>
      </c>
      <c r="D98" s="135">
        <v>3254900</v>
      </c>
      <c r="E98" s="135">
        <v>2416200</v>
      </c>
      <c r="F98" s="135">
        <v>248436.1</v>
      </c>
      <c r="G98" s="135">
        <v>7.6326799594457588</v>
      </c>
      <c r="H98" s="135">
        <v>10.282099991722538</v>
      </c>
      <c r="I98" s="135">
        <v>248436.1</v>
      </c>
      <c r="J98" s="135">
        <f>I98/D98*100</f>
        <v>7.6326799594457597</v>
      </c>
      <c r="K98" s="135">
        <f>I98/E98*100</f>
        <v>10.282099991722541</v>
      </c>
      <c r="L98" s="150"/>
    </row>
    <row r="99" spans="1:12" ht="25.5">
      <c r="A99" s="15">
        <v>9</v>
      </c>
      <c r="B99" s="16" t="s">
        <v>109</v>
      </c>
      <c r="C99" s="151"/>
      <c r="D99" s="135"/>
      <c r="E99" s="135"/>
      <c r="F99" s="135"/>
      <c r="G99" s="135"/>
      <c r="H99" s="135"/>
      <c r="I99" s="135"/>
      <c r="J99" s="135"/>
      <c r="K99" s="135"/>
      <c r="L99" s="150"/>
    </row>
    <row r="100" spans="1:12" ht="25.5">
      <c r="A100" s="15">
        <v>10</v>
      </c>
      <c r="B100" s="16" t="s">
        <v>110</v>
      </c>
      <c r="C100" s="151"/>
      <c r="D100" s="135"/>
      <c r="E100" s="135"/>
      <c r="F100" s="135"/>
      <c r="G100" s="135"/>
      <c r="H100" s="135"/>
      <c r="I100" s="135"/>
      <c r="J100" s="135"/>
      <c r="K100" s="135"/>
      <c r="L100" s="150"/>
    </row>
    <row r="101" spans="1:12" ht="40.5">
      <c r="A101" s="15">
        <v>11</v>
      </c>
      <c r="B101" s="16" t="s">
        <v>111</v>
      </c>
      <c r="C101" s="151"/>
      <c r="D101" s="135"/>
      <c r="E101" s="135"/>
      <c r="F101" s="135"/>
      <c r="G101" s="135"/>
      <c r="H101" s="135"/>
      <c r="I101" s="135"/>
      <c r="J101" s="135"/>
      <c r="K101" s="135"/>
      <c r="L101" s="150"/>
    </row>
    <row r="102" spans="1:12" ht="40.5">
      <c r="A102" s="15">
        <v>12</v>
      </c>
      <c r="B102" s="16" t="s">
        <v>112</v>
      </c>
      <c r="C102" s="151"/>
      <c r="D102" s="135"/>
      <c r="E102" s="135"/>
      <c r="F102" s="135"/>
      <c r="G102" s="135"/>
      <c r="H102" s="135"/>
      <c r="I102" s="135"/>
      <c r="J102" s="135"/>
      <c r="K102" s="135"/>
      <c r="L102" s="150"/>
    </row>
    <row r="103" spans="1:12" ht="60.75">
      <c r="A103" s="15">
        <v>13</v>
      </c>
      <c r="B103" s="16" t="s">
        <v>113</v>
      </c>
      <c r="C103" s="151"/>
      <c r="D103" s="135"/>
      <c r="E103" s="135"/>
      <c r="F103" s="135"/>
      <c r="G103" s="135"/>
      <c r="H103" s="135"/>
      <c r="I103" s="135"/>
      <c r="J103" s="135"/>
      <c r="K103" s="135"/>
      <c r="L103" s="150"/>
    </row>
    <row r="104" spans="1:12" ht="60.75">
      <c r="A104" s="15">
        <v>14</v>
      </c>
      <c r="B104" s="16" t="s">
        <v>114</v>
      </c>
      <c r="C104" s="151"/>
      <c r="D104" s="135"/>
      <c r="E104" s="135"/>
      <c r="F104" s="135"/>
      <c r="G104" s="135"/>
      <c r="H104" s="135"/>
      <c r="I104" s="135"/>
      <c r="J104" s="135"/>
      <c r="K104" s="135"/>
      <c r="L104" s="150"/>
    </row>
    <row r="105" spans="1:12" ht="51">
      <c r="A105" s="46" t="s">
        <v>115</v>
      </c>
      <c r="B105" s="47"/>
      <c r="C105" s="149">
        <v>1179700</v>
      </c>
      <c r="D105" s="132">
        <v>1179700</v>
      </c>
      <c r="E105" s="132">
        <v>950900</v>
      </c>
      <c r="F105" s="132"/>
      <c r="G105" s="132"/>
      <c r="H105" s="132"/>
      <c r="I105" s="132"/>
      <c r="J105" s="132"/>
      <c r="K105" s="132"/>
      <c r="L105" s="132" t="s">
        <v>14</v>
      </c>
    </row>
  </sheetData>
  <mergeCells count="17">
    <mergeCell ref="A75:B75"/>
    <mergeCell ref="A90:B90"/>
    <mergeCell ref="A105:B105"/>
    <mergeCell ref="A9:B9"/>
    <mergeCell ref="A10:B10"/>
    <mergeCell ref="A11:B11"/>
    <mergeCell ref="A12:B12"/>
    <mergeCell ref="A30:B30"/>
    <mergeCell ref="A51:B51"/>
    <mergeCell ref="A5:B8"/>
    <mergeCell ref="C5:K5"/>
    <mergeCell ref="L5:L8"/>
    <mergeCell ref="C6:D6"/>
    <mergeCell ref="E6:E7"/>
    <mergeCell ref="F6:K6"/>
    <mergeCell ref="F7:H7"/>
    <mergeCell ref="I7:K7"/>
  </mergeCells>
  <printOptions horizontalCentered="1"/>
  <pageMargins left="0.31496062992125984" right="0.31496062992125984" top="0.74803149606299213" bottom="0.74803149606299213" header="0" footer="0"/>
  <pageSetup paperSize="9" scale="58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BF379-3754-4EA1-A09D-6D137F1F5651}">
  <sheetPr>
    <pageSetUpPr fitToPage="1"/>
  </sheetPr>
  <dimension ref="A1:L105"/>
  <sheetViews>
    <sheetView showGridLines="0" view="pageBreakPreview" topLeftCell="A3" zoomScale="60" zoomScaleNormal="100" workbookViewId="0">
      <pane xSplit="2" ySplit="7" topLeftCell="C10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8.75" defaultRowHeight="15" customHeight="1"/>
  <cols>
    <col min="1" max="1" width="6.75" style="1" customWidth="1"/>
    <col min="2" max="2" width="32" style="1" bestFit="1" customWidth="1"/>
    <col min="3" max="5" width="14.875" style="1" bestFit="1" customWidth="1"/>
    <col min="6" max="6" width="13.25" style="1" bestFit="1" customWidth="1"/>
    <col min="7" max="7" width="10.875" style="1" bestFit="1" customWidth="1"/>
    <col min="8" max="8" width="11.875" style="1" bestFit="1" customWidth="1"/>
    <col min="9" max="9" width="13.25" style="1" bestFit="1" customWidth="1"/>
    <col min="10" max="10" width="10.875" style="1" bestFit="1" customWidth="1"/>
    <col min="11" max="11" width="11.875" style="1" bestFit="1" customWidth="1"/>
    <col min="12" max="12" width="25.625" style="1" bestFit="1" customWidth="1"/>
    <col min="13" max="13" width="276.125" style="1" customWidth="1"/>
    <col min="14" max="16384" width="8.75" style="1"/>
  </cols>
  <sheetData>
    <row r="1" spans="1:12" ht="22.5" hidden="1" customHeight="1"/>
    <row r="2" spans="1:12" ht="22.5" hidden="1" customHeight="1"/>
    <row r="3" spans="1:12" ht="67.5" customHeight="1">
      <c r="A3" s="23" t="s">
        <v>155</v>
      </c>
    </row>
    <row r="4" spans="1:12" ht="6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4" customHeight="1">
      <c r="A5" s="24" t="s">
        <v>0</v>
      </c>
      <c r="B5" s="25"/>
      <c r="C5" s="30" t="s">
        <v>1</v>
      </c>
      <c r="D5" s="31"/>
      <c r="E5" s="31"/>
      <c r="F5" s="31"/>
      <c r="G5" s="31"/>
      <c r="H5" s="31"/>
      <c r="I5" s="31"/>
      <c r="J5" s="31"/>
      <c r="K5" s="32"/>
      <c r="L5" s="33" t="s">
        <v>2</v>
      </c>
    </row>
    <row r="6" spans="1:12" ht="47.25" customHeight="1">
      <c r="A6" s="26"/>
      <c r="B6" s="27"/>
      <c r="C6" s="36" t="s">
        <v>3</v>
      </c>
      <c r="D6" s="37"/>
      <c r="E6" s="38" t="s">
        <v>4</v>
      </c>
      <c r="F6" s="101" t="s">
        <v>5</v>
      </c>
      <c r="G6" s="100"/>
      <c r="H6" s="100"/>
      <c r="I6" s="100"/>
      <c r="J6" s="100"/>
      <c r="K6" s="99"/>
      <c r="L6" s="34"/>
    </row>
    <row r="7" spans="1:12" ht="47.25" customHeight="1">
      <c r="A7" s="26"/>
      <c r="B7" s="27"/>
      <c r="C7" s="3" t="s">
        <v>7</v>
      </c>
      <c r="D7" s="4" t="s">
        <v>8</v>
      </c>
      <c r="E7" s="39"/>
      <c r="F7" s="101" t="s">
        <v>7</v>
      </c>
      <c r="G7" s="100"/>
      <c r="H7" s="99"/>
      <c r="I7" s="98" t="s">
        <v>8</v>
      </c>
      <c r="J7" s="97"/>
      <c r="K7" s="96"/>
      <c r="L7" s="34"/>
    </row>
    <row r="8" spans="1:12" ht="47.25" customHeight="1">
      <c r="A8" s="28"/>
      <c r="B8" s="29"/>
      <c r="C8" s="3" t="s">
        <v>11</v>
      </c>
      <c r="D8" s="4" t="s">
        <v>11</v>
      </c>
      <c r="E8" s="6" t="s">
        <v>11</v>
      </c>
      <c r="F8" s="3" t="s">
        <v>11</v>
      </c>
      <c r="G8" s="3" t="s">
        <v>12</v>
      </c>
      <c r="H8" s="3" t="s">
        <v>13</v>
      </c>
      <c r="I8" s="7" t="s">
        <v>11</v>
      </c>
      <c r="J8" s="7" t="s">
        <v>12</v>
      </c>
      <c r="K8" s="7" t="s">
        <v>13</v>
      </c>
      <c r="L8" s="35"/>
    </row>
    <row r="9" spans="1:12" ht="42" customHeight="1">
      <c r="A9" s="48" t="s">
        <v>18</v>
      </c>
      <c r="B9" s="49"/>
      <c r="C9" s="9">
        <v>519100</v>
      </c>
      <c r="D9" s="9">
        <v>519100</v>
      </c>
      <c r="E9" s="9">
        <v>386000</v>
      </c>
      <c r="F9" s="9">
        <v>37086</v>
      </c>
      <c r="G9" s="9">
        <v>7.1442881910999807</v>
      </c>
      <c r="H9" s="9">
        <v>9.6077720207253883</v>
      </c>
      <c r="I9" s="9">
        <v>37086</v>
      </c>
      <c r="J9" s="9">
        <v>7.1442881910999807</v>
      </c>
      <c r="K9" s="9">
        <v>9.6077720207253883</v>
      </c>
      <c r="L9" s="10" t="s">
        <v>14</v>
      </c>
    </row>
    <row r="10" spans="1:12" ht="22.5" customHeight="1">
      <c r="A10" s="50" t="s">
        <v>20</v>
      </c>
      <c r="B10" s="51"/>
      <c r="C10" s="11">
        <v>48000</v>
      </c>
      <c r="D10" s="11">
        <v>48000</v>
      </c>
      <c r="E10" s="11">
        <v>48000</v>
      </c>
      <c r="F10" s="12" t="s">
        <v>19</v>
      </c>
      <c r="G10" s="12" t="s">
        <v>19</v>
      </c>
      <c r="H10" s="12" t="s">
        <v>19</v>
      </c>
      <c r="I10" s="12" t="s">
        <v>19</v>
      </c>
      <c r="J10" s="12" t="s">
        <v>19</v>
      </c>
      <c r="K10" s="12" t="s">
        <v>19</v>
      </c>
      <c r="L10" s="12" t="s">
        <v>14</v>
      </c>
    </row>
    <row r="11" spans="1:12" ht="42" customHeight="1">
      <c r="A11" s="52" t="s">
        <v>21</v>
      </c>
      <c r="B11" s="53"/>
      <c r="C11" s="13">
        <v>471100</v>
      </c>
      <c r="D11" s="13">
        <v>471100</v>
      </c>
      <c r="E11" s="13">
        <v>338000</v>
      </c>
      <c r="F11" s="13">
        <v>37086</v>
      </c>
      <c r="G11" s="13">
        <v>7.8722139673105502</v>
      </c>
      <c r="H11" s="13">
        <v>10.972189349112426</v>
      </c>
      <c r="I11" s="13">
        <v>37086</v>
      </c>
      <c r="J11" s="13">
        <v>7.8722139673105502</v>
      </c>
      <c r="K11" s="13">
        <v>10.972189349112426</v>
      </c>
      <c r="L11" s="14" t="s">
        <v>14</v>
      </c>
    </row>
    <row r="12" spans="1:12" ht="22.5" customHeight="1">
      <c r="A12" s="44" t="s">
        <v>22</v>
      </c>
      <c r="B12" s="45"/>
      <c r="C12" s="11">
        <v>48000</v>
      </c>
      <c r="D12" s="11">
        <v>48000</v>
      </c>
      <c r="E12" s="11">
        <v>48000</v>
      </c>
      <c r="F12" s="12" t="s">
        <v>19</v>
      </c>
      <c r="G12" s="12" t="s">
        <v>19</v>
      </c>
      <c r="H12" s="12" t="s">
        <v>19</v>
      </c>
      <c r="I12" s="12" t="s">
        <v>19</v>
      </c>
      <c r="J12" s="12" t="s">
        <v>19</v>
      </c>
      <c r="K12" s="12" t="s">
        <v>19</v>
      </c>
      <c r="L12" s="12" t="s">
        <v>14</v>
      </c>
    </row>
    <row r="13" spans="1:12" ht="22.5" customHeight="1">
      <c r="A13" s="15">
        <v>1</v>
      </c>
      <c r="B13" s="16" t="s">
        <v>23</v>
      </c>
      <c r="C13" s="17">
        <v>48000</v>
      </c>
      <c r="D13" s="18">
        <v>48000</v>
      </c>
      <c r="E13" s="18">
        <v>48000</v>
      </c>
      <c r="F13" s="19" t="s">
        <v>19</v>
      </c>
      <c r="G13" s="19" t="s">
        <v>19</v>
      </c>
      <c r="H13" s="19" t="s">
        <v>19</v>
      </c>
      <c r="I13" s="19" t="s">
        <v>19</v>
      </c>
      <c r="J13" s="19" t="s">
        <v>19</v>
      </c>
      <c r="K13" s="19" t="s">
        <v>19</v>
      </c>
      <c r="L13" s="20"/>
    </row>
    <row r="14" spans="1:12" ht="22.5" customHeight="1">
      <c r="A14" s="15">
        <v>2</v>
      </c>
      <c r="B14" s="16" t="s">
        <v>24</v>
      </c>
      <c r="C14" s="21" t="s">
        <v>19</v>
      </c>
      <c r="D14" s="19" t="s">
        <v>19</v>
      </c>
      <c r="E14" s="19"/>
      <c r="F14" s="19" t="s">
        <v>19</v>
      </c>
      <c r="G14" s="19" t="s">
        <v>19</v>
      </c>
      <c r="H14" s="19" t="s">
        <v>19</v>
      </c>
      <c r="I14" s="19" t="s">
        <v>19</v>
      </c>
      <c r="J14" s="19" t="s">
        <v>19</v>
      </c>
      <c r="K14" s="19" t="s">
        <v>19</v>
      </c>
      <c r="L14" s="20"/>
    </row>
    <row r="15" spans="1:12" ht="22.5" customHeight="1">
      <c r="A15" s="15">
        <v>3</v>
      </c>
      <c r="B15" s="16" t="s">
        <v>25</v>
      </c>
      <c r="C15" s="21" t="s">
        <v>19</v>
      </c>
      <c r="D15" s="19" t="s">
        <v>19</v>
      </c>
      <c r="E15" s="19"/>
      <c r="F15" s="19" t="s">
        <v>19</v>
      </c>
      <c r="G15" s="19" t="s">
        <v>19</v>
      </c>
      <c r="H15" s="19" t="s">
        <v>19</v>
      </c>
      <c r="I15" s="19" t="s">
        <v>19</v>
      </c>
      <c r="J15" s="19" t="s">
        <v>19</v>
      </c>
      <c r="K15" s="19" t="s">
        <v>19</v>
      </c>
      <c r="L15" s="20"/>
    </row>
    <row r="16" spans="1:12" ht="22.5" customHeight="1">
      <c r="A16" s="15">
        <v>4</v>
      </c>
      <c r="B16" s="16" t="s">
        <v>26</v>
      </c>
      <c r="C16" s="21" t="s">
        <v>19</v>
      </c>
      <c r="D16" s="19" t="s">
        <v>19</v>
      </c>
      <c r="E16" s="19"/>
      <c r="F16" s="19" t="s">
        <v>19</v>
      </c>
      <c r="G16" s="19" t="s">
        <v>19</v>
      </c>
      <c r="H16" s="19" t="s">
        <v>19</v>
      </c>
      <c r="I16" s="19" t="s">
        <v>19</v>
      </c>
      <c r="J16" s="19" t="s">
        <v>19</v>
      </c>
      <c r="K16" s="19" t="s">
        <v>19</v>
      </c>
      <c r="L16" s="20"/>
    </row>
    <row r="17" spans="1:12" ht="22.5" customHeight="1">
      <c r="A17" s="15">
        <v>5</v>
      </c>
      <c r="B17" s="16" t="s">
        <v>27</v>
      </c>
      <c r="C17" s="21" t="s">
        <v>19</v>
      </c>
      <c r="D17" s="19" t="s">
        <v>19</v>
      </c>
      <c r="E17" s="19"/>
      <c r="F17" s="19" t="s">
        <v>19</v>
      </c>
      <c r="G17" s="19" t="s">
        <v>19</v>
      </c>
      <c r="H17" s="19" t="s">
        <v>19</v>
      </c>
      <c r="I17" s="19" t="s">
        <v>19</v>
      </c>
      <c r="J17" s="19" t="s">
        <v>19</v>
      </c>
      <c r="K17" s="19" t="s">
        <v>19</v>
      </c>
      <c r="L17" s="20"/>
    </row>
    <row r="18" spans="1:12" ht="22.5" customHeight="1">
      <c r="A18" s="15">
        <v>6</v>
      </c>
      <c r="B18" s="16" t="s">
        <v>28</v>
      </c>
      <c r="C18" s="21" t="s">
        <v>19</v>
      </c>
      <c r="D18" s="19" t="s">
        <v>19</v>
      </c>
      <c r="E18" s="19"/>
      <c r="F18" s="19" t="s">
        <v>19</v>
      </c>
      <c r="G18" s="19" t="s">
        <v>19</v>
      </c>
      <c r="H18" s="19" t="s">
        <v>19</v>
      </c>
      <c r="I18" s="19" t="s">
        <v>19</v>
      </c>
      <c r="J18" s="19" t="s">
        <v>19</v>
      </c>
      <c r="K18" s="19" t="s">
        <v>19</v>
      </c>
      <c r="L18" s="20"/>
    </row>
    <row r="19" spans="1:12" ht="22.5" customHeight="1">
      <c r="A19" s="15">
        <v>7</v>
      </c>
      <c r="B19" s="16" t="s">
        <v>29</v>
      </c>
      <c r="C19" s="21" t="s">
        <v>19</v>
      </c>
      <c r="D19" s="19" t="s">
        <v>19</v>
      </c>
      <c r="E19" s="19"/>
      <c r="F19" s="19" t="s">
        <v>19</v>
      </c>
      <c r="G19" s="19" t="s">
        <v>19</v>
      </c>
      <c r="H19" s="19" t="s">
        <v>19</v>
      </c>
      <c r="I19" s="19" t="s">
        <v>19</v>
      </c>
      <c r="J19" s="19" t="s">
        <v>19</v>
      </c>
      <c r="K19" s="19" t="s">
        <v>19</v>
      </c>
      <c r="L19" s="20"/>
    </row>
    <row r="20" spans="1:12" ht="22.5" customHeight="1">
      <c r="A20" s="15">
        <v>8</v>
      </c>
      <c r="B20" s="16" t="s">
        <v>30</v>
      </c>
      <c r="C20" s="21" t="s">
        <v>19</v>
      </c>
      <c r="D20" s="19" t="s">
        <v>19</v>
      </c>
      <c r="E20" s="19"/>
      <c r="F20" s="19" t="s">
        <v>19</v>
      </c>
      <c r="G20" s="19" t="s">
        <v>19</v>
      </c>
      <c r="H20" s="19" t="s">
        <v>19</v>
      </c>
      <c r="I20" s="19" t="s">
        <v>19</v>
      </c>
      <c r="J20" s="19" t="s">
        <v>19</v>
      </c>
      <c r="K20" s="19" t="s">
        <v>19</v>
      </c>
      <c r="L20" s="20"/>
    </row>
    <row r="21" spans="1:12" ht="22.5" customHeight="1">
      <c r="A21" s="15">
        <v>9</v>
      </c>
      <c r="B21" s="16" t="s">
        <v>31</v>
      </c>
      <c r="C21" s="21" t="s">
        <v>19</v>
      </c>
      <c r="D21" s="19" t="s">
        <v>19</v>
      </c>
      <c r="E21" s="19"/>
      <c r="F21" s="19" t="s">
        <v>19</v>
      </c>
      <c r="G21" s="19" t="s">
        <v>19</v>
      </c>
      <c r="H21" s="19" t="s">
        <v>19</v>
      </c>
      <c r="I21" s="19" t="s">
        <v>19</v>
      </c>
      <c r="J21" s="19" t="s">
        <v>19</v>
      </c>
      <c r="K21" s="19" t="s">
        <v>19</v>
      </c>
      <c r="L21" s="20"/>
    </row>
    <row r="22" spans="1:12" ht="22.5" customHeight="1">
      <c r="A22" s="15">
        <v>10</v>
      </c>
      <c r="B22" s="16" t="s">
        <v>32</v>
      </c>
      <c r="C22" s="21" t="s">
        <v>19</v>
      </c>
      <c r="D22" s="19" t="s">
        <v>19</v>
      </c>
      <c r="E22" s="19"/>
      <c r="F22" s="19" t="s">
        <v>19</v>
      </c>
      <c r="G22" s="19" t="s">
        <v>19</v>
      </c>
      <c r="H22" s="19" t="s">
        <v>19</v>
      </c>
      <c r="I22" s="19" t="s">
        <v>19</v>
      </c>
      <c r="J22" s="19" t="s">
        <v>19</v>
      </c>
      <c r="K22" s="19" t="s">
        <v>19</v>
      </c>
      <c r="L22" s="20"/>
    </row>
    <row r="23" spans="1:12" ht="22.5" customHeight="1">
      <c r="A23" s="15">
        <v>11</v>
      </c>
      <c r="B23" s="16" t="s">
        <v>33</v>
      </c>
      <c r="C23" s="21" t="s">
        <v>19</v>
      </c>
      <c r="D23" s="19" t="s">
        <v>19</v>
      </c>
      <c r="E23" s="19"/>
      <c r="F23" s="19" t="s">
        <v>19</v>
      </c>
      <c r="G23" s="19" t="s">
        <v>19</v>
      </c>
      <c r="H23" s="19" t="s">
        <v>19</v>
      </c>
      <c r="I23" s="19" t="s">
        <v>19</v>
      </c>
      <c r="J23" s="19" t="s">
        <v>19</v>
      </c>
      <c r="K23" s="19" t="s">
        <v>19</v>
      </c>
      <c r="L23" s="20"/>
    </row>
    <row r="24" spans="1:12" ht="22.5" customHeight="1">
      <c r="A24" s="15">
        <v>12</v>
      </c>
      <c r="B24" s="16" t="s">
        <v>34</v>
      </c>
      <c r="C24" s="21" t="s">
        <v>19</v>
      </c>
      <c r="D24" s="19" t="s">
        <v>19</v>
      </c>
      <c r="E24" s="19"/>
      <c r="F24" s="19" t="s">
        <v>19</v>
      </c>
      <c r="G24" s="19" t="s">
        <v>19</v>
      </c>
      <c r="H24" s="19" t="s">
        <v>19</v>
      </c>
      <c r="I24" s="19" t="s">
        <v>19</v>
      </c>
      <c r="J24" s="19" t="s">
        <v>19</v>
      </c>
      <c r="K24" s="19" t="s">
        <v>19</v>
      </c>
      <c r="L24" s="20"/>
    </row>
    <row r="25" spans="1:12" ht="22.5" customHeight="1">
      <c r="A25" s="15">
        <v>13</v>
      </c>
      <c r="B25" s="16" t="s">
        <v>35</v>
      </c>
      <c r="C25" s="21" t="s">
        <v>19</v>
      </c>
      <c r="D25" s="19" t="s">
        <v>19</v>
      </c>
      <c r="E25" s="19"/>
      <c r="F25" s="19" t="s">
        <v>19</v>
      </c>
      <c r="G25" s="19" t="s">
        <v>19</v>
      </c>
      <c r="H25" s="19" t="s">
        <v>19</v>
      </c>
      <c r="I25" s="19" t="s">
        <v>19</v>
      </c>
      <c r="J25" s="19" t="s">
        <v>19</v>
      </c>
      <c r="K25" s="19" t="s">
        <v>19</v>
      </c>
      <c r="L25" s="20"/>
    </row>
    <row r="26" spans="1:12" ht="22.5" customHeight="1">
      <c r="A26" s="15">
        <v>14</v>
      </c>
      <c r="B26" s="16" t="s">
        <v>36</v>
      </c>
      <c r="C26" s="21" t="s">
        <v>19</v>
      </c>
      <c r="D26" s="19" t="s">
        <v>19</v>
      </c>
      <c r="E26" s="19"/>
      <c r="F26" s="19" t="s">
        <v>19</v>
      </c>
      <c r="G26" s="19" t="s">
        <v>19</v>
      </c>
      <c r="H26" s="19" t="s">
        <v>19</v>
      </c>
      <c r="I26" s="19" t="s">
        <v>19</v>
      </c>
      <c r="J26" s="19" t="s">
        <v>19</v>
      </c>
      <c r="K26" s="19" t="s">
        <v>19</v>
      </c>
      <c r="L26" s="20"/>
    </row>
    <row r="27" spans="1:12" ht="22.5" customHeight="1">
      <c r="A27" s="15">
        <v>15</v>
      </c>
      <c r="B27" s="16" t="s">
        <v>37</v>
      </c>
      <c r="C27" s="21" t="s">
        <v>19</v>
      </c>
      <c r="D27" s="19" t="s">
        <v>19</v>
      </c>
      <c r="E27" s="19"/>
      <c r="F27" s="19" t="s">
        <v>19</v>
      </c>
      <c r="G27" s="19" t="s">
        <v>19</v>
      </c>
      <c r="H27" s="19" t="s">
        <v>19</v>
      </c>
      <c r="I27" s="19" t="s">
        <v>19</v>
      </c>
      <c r="J27" s="19" t="s">
        <v>19</v>
      </c>
      <c r="K27" s="19" t="s">
        <v>19</v>
      </c>
      <c r="L27" s="20"/>
    </row>
    <row r="28" spans="1:12" ht="22.5" customHeight="1">
      <c r="A28" s="15">
        <v>16</v>
      </c>
      <c r="B28" s="16" t="s">
        <v>38</v>
      </c>
      <c r="C28" s="21" t="s">
        <v>19</v>
      </c>
      <c r="D28" s="19" t="s">
        <v>19</v>
      </c>
      <c r="E28" s="19"/>
      <c r="F28" s="19" t="s">
        <v>19</v>
      </c>
      <c r="G28" s="19" t="s">
        <v>19</v>
      </c>
      <c r="H28" s="19" t="s">
        <v>19</v>
      </c>
      <c r="I28" s="19" t="s">
        <v>19</v>
      </c>
      <c r="J28" s="19" t="s">
        <v>19</v>
      </c>
      <c r="K28" s="19" t="s">
        <v>19</v>
      </c>
      <c r="L28" s="20"/>
    </row>
    <row r="29" spans="1:12" ht="22.5" customHeight="1">
      <c r="A29" s="15">
        <v>17</v>
      </c>
      <c r="B29" s="16" t="s">
        <v>39</v>
      </c>
      <c r="C29" s="21" t="s">
        <v>19</v>
      </c>
      <c r="D29" s="19" t="s">
        <v>19</v>
      </c>
      <c r="E29" s="19"/>
      <c r="F29" s="19" t="s">
        <v>19</v>
      </c>
      <c r="G29" s="19" t="s">
        <v>19</v>
      </c>
      <c r="H29" s="19" t="s">
        <v>19</v>
      </c>
      <c r="I29" s="19" t="s">
        <v>19</v>
      </c>
      <c r="J29" s="19" t="s">
        <v>19</v>
      </c>
      <c r="K29" s="19" t="s">
        <v>19</v>
      </c>
      <c r="L29" s="20"/>
    </row>
    <row r="30" spans="1:12" ht="22.5" customHeight="1">
      <c r="A30" s="44" t="s">
        <v>40</v>
      </c>
      <c r="B30" s="45"/>
      <c r="C30" s="12" t="s">
        <v>19</v>
      </c>
      <c r="D30" s="12" t="s">
        <v>19</v>
      </c>
      <c r="E30" s="12"/>
      <c r="F30" s="12" t="s">
        <v>19</v>
      </c>
      <c r="G30" s="12" t="s">
        <v>19</v>
      </c>
      <c r="H30" s="12" t="s">
        <v>19</v>
      </c>
      <c r="I30" s="12" t="s">
        <v>19</v>
      </c>
      <c r="J30" s="12" t="s">
        <v>19</v>
      </c>
      <c r="K30" s="12" t="s">
        <v>19</v>
      </c>
      <c r="L30" s="12" t="s">
        <v>14</v>
      </c>
    </row>
    <row r="31" spans="1:12" ht="22.5" customHeight="1">
      <c r="A31" s="15">
        <v>1</v>
      </c>
      <c r="B31" s="16" t="s">
        <v>41</v>
      </c>
      <c r="C31" s="21" t="s">
        <v>19</v>
      </c>
      <c r="D31" s="19" t="s">
        <v>19</v>
      </c>
      <c r="E31" s="19"/>
      <c r="F31" s="19" t="s">
        <v>19</v>
      </c>
      <c r="G31" s="19" t="s">
        <v>19</v>
      </c>
      <c r="H31" s="19" t="s">
        <v>19</v>
      </c>
      <c r="I31" s="19" t="s">
        <v>19</v>
      </c>
      <c r="J31" s="19" t="s">
        <v>19</v>
      </c>
      <c r="K31" s="19" t="s">
        <v>19</v>
      </c>
      <c r="L31" s="20"/>
    </row>
    <row r="32" spans="1:12" ht="22.5" customHeight="1">
      <c r="A32" s="15">
        <v>2</v>
      </c>
      <c r="B32" s="16" t="s">
        <v>42</v>
      </c>
      <c r="C32" s="21" t="s">
        <v>19</v>
      </c>
      <c r="D32" s="19" t="s">
        <v>19</v>
      </c>
      <c r="E32" s="19"/>
      <c r="F32" s="19" t="s">
        <v>19</v>
      </c>
      <c r="G32" s="19" t="s">
        <v>19</v>
      </c>
      <c r="H32" s="19" t="s">
        <v>19</v>
      </c>
      <c r="I32" s="19" t="s">
        <v>19</v>
      </c>
      <c r="J32" s="19" t="s">
        <v>19</v>
      </c>
      <c r="K32" s="19" t="s">
        <v>19</v>
      </c>
      <c r="L32" s="20"/>
    </row>
    <row r="33" spans="1:12" ht="22.5" customHeight="1">
      <c r="A33" s="15">
        <v>3</v>
      </c>
      <c r="B33" s="16" t="s">
        <v>43</v>
      </c>
      <c r="C33" s="21" t="s">
        <v>19</v>
      </c>
      <c r="D33" s="19" t="s">
        <v>19</v>
      </c>
      <c r="E33" s="19"/>
      <c r="F33" s="19" t="s">
        <v>19</v>
      </c>
      <c r="G33" s="19" t="s">
        <v>19</v>
      </c>
      <c r="H33" s="19" t="s">
        <v>19</v>
      </c>
      <c r="I33" s="19" t="s">
        <v>19</v>
      </c>
      <c r="J33" s="19" t="s">
        <v>19</v>
      </c>
      <c r="K33" s="19" t="s">
        <v>19</v>
      </c>
      <c r="L33" s="20"/>
    </row>
    <row r="34" spans="1:12" ht="22.5" customHeight="1">
      <c r="A34" s="15">
        <v>4</v>
      </c>
      <c r="B34" s="16" t="s">
        <v>44</v>
      </c>
      <c r="C34" s="21" t="s">
        <v>19</v>
      </c>
      <c r="D34" s="19" t="s">
        <v>19</v>
      </c>
      <c r="E34" s="19"/>
      <c r="F34" s="19" t="s">
        <v>19</v>
      </c>
      <c r="G34" s="19" t="s">
        <v>19</v>
      </c>
      <c r="H34" s="19" t="s">
        <v>19</v>
      </c>
      <c r="I34" s="19" t="s">
        <v>19</v>
      </c>
      <c r="J34" s="19" t="s">
        <v>19</v>
      </c>
      <c r="K34" s="19" t="s">
        <v>19</v>
      </c>
      <c r="L34" s="20"/>
    </row>
    <row r="35" spans="1:12" ht="22.5" customHeight="1">
      <c r="A35" s="15">
        <v>5</v>
      </c>
      <c r="B35" s="16" t="s">
        <v>45</v>
      </c>
      <c r="C35" s="21" t="s">
        <v>19</v>
      </c>
      <c r="D35" s="19" t="s">
        <v>19</v>
      </c>
      <c r="E35" s="19"/>
      <c r="F35" s="19" t="s">
        <v>19</v>
      </c>
      <c r="G35" s="19" t="s">
        <v>19</v>
      </c>
      <c r="H35" s="19" t="s">
        <v>19</v>
      </c>
      <c r="I35" s="19" t="s">
        <v>19</v>
      </c>
      <c r="J35" s="19" t="s">
        <v>19</v>
      </c>
      <c r="K35" s="19" t="s">
        <v>19</v>
      </c>
      <c r="L35" s="20"/>
    </row>
    <row r="36" spans="1:12" ht="22.5" customHeight="1">
      <c r="A36" s="15">
        <v>6</v>
      </c>
      <c r="B36" s="16" t="s">
        <v>46</v>
      </c>
      <c r="C36" s="21" t="s">
        <v>19</v>
      </c>
      <c r="D36" s="19" t="s">
        <v>19</v>
      </c>
      <c r="E36" s="19"/>
      <c r="F36" s="19" t="s">
        <v>19</v>
      </c>
      <c r="G36" s="19" t="s">
        <v>19</v>
      </c>
      <c r="H36" s="19" t="s">
        <v>19</v>
      </c>
      <c r="I36" s="19" t="s">
        <v>19</v>
      </c>
      <c r="J36" s="19" t="s">
        <v>19</v>
      </c>
      <c r="K36" s="19" t="s">
        <v>19</v>
      </c>
      <c r="L36" s="20"/>
    </row>
    <row r="37" spans="1:12" ht="22.5" customHeight="1">
      <c r="A37" s="15">
        <v>7</v>
      </c>
      <c r="B37" s="16" t="s">
        <v>47</v>
      </c>
      <c r="C37" s="21" t="s">
        <v>19</v>
      </c>
      <c r="D37" s="19" t="s">
        <v>19</v>
      </c>
      <c r="E37" s="19"/>
      <c r="F37" s="19" t="s">
        <v>19</v>
      </c>
      <c r="G37" s="19" t="s">
        <v>19</v>
      </c>
      <c r="H37" s="19" t="s">
        <v>19</v>
      </c>
      <c r="I37" s="19" t="s">
        <v>19</v>
      </c>
      <c r="J37" s="19" t="s">
        <v>19</v>
      </c>
      <c r="K37" s="19" t="s">
        <v>19</v>
      </c>
      <c r="L37" s="20"/>
    </row>
    <row r="38" spans="1:12" ht="22.5" customHeight="1">
      <c r="A38" s="15">
        <v>8</v>
      </c>
      <c r="B38" s="16" t="s">
        <v>48</v>
      </c>
      <c r="C38" s="21" t="s">
        <v>19</v>
      </c>
      <c r="D38" s="19" t="s">
        <v>19</v>
      </c>
      <c r="E38" s="19"/>
      <c r="F38" s="19" t="s">
        <v>19</v>
      </c>
      <c r="G38" s="19" t="s">
        <v>19</v>
      </c>
      <c r="H38" s="19" t="s">
        <v>19</v>
      </c>
      <c r="I38" s="19" t="s">
        <v>19</v>
      </c>
      <c r="J38" s="19" t="s">
        <v>19</v>
      </c>
      <c r="K38" s="19" t="s">
        <v>19</v>
      </c>
      <c r="L38" s="20"/>
    </row>
    <row r="39" spans="1:12" ht="22.5" customHeight="1">
      <c r="A39" s="15">
        <v>9</v>
      </c>
      <c r="B39" s="16" t="s">
        <v>49</v>
      </c>
      <c r="C39" s="21" t="s">
        <v>19</v>
      </c>
      <c r="D39" s="19" t="s">
        <v>19</v>
      </c>
      <c r="E39" s="19"/>
      <c r="F39" s="19" t="s">
        <v>19</v>
      </c>
      <c r="G39" s="19" t="s">
        <v>19</v>
      </c>
      <c r="H39" s="19" t="s">
        <v>19</v>
      </c>
      <c r="I39" s="19" t="s">
        <v>19</v>
      </c>
      <c r="J39" s="19" t="s">
        <v>19</v>
      </c>
      <c r="K39" s="19" t="s">
        <v>19</v>
      </c>
      <c r="L39" s="20"/>
    </row>
    <row r="40" spans="1:12" ht="22.5" customHeight="1">
      <c r="A40" s="15">
        <v>10</v>
      </c>
      <c r="B40" s="16" t="s">
        <v>50</v>
      </c>
      <c r="C40" s="21" t="s">
        <v>19</v>
      </c>
      <c r="D40" s="19" t="s">
        <v>19</v>
      </c>
      <c r="E40" s="19"/>
      <c r="F40" s="19" t="s">
        <v>19</v>
      </c>
      <c r="G40" s="19" t="s">
        <v>19</v>
      </c>
      <c r="H40" s="19" t="s">
        <v>19</v>
      </c>
      <c r="I40" s="19" t="s">
        <v>19</v>
      </c>
      <c r="J40" s="19" t="s">
        <v>19</v>
      </c>
      <c r="K40" s="19" t="s">
        <v>19</v>
      </c>
      <c r="L40" s="20"/>
    </row>
    <row r="41" spans="1:12" ht="22.5" customHeight="1">
      <c r="A41" s="15">
        <v>11</v>
      </c>
      <c r="B41" s="16" t="s">
        <v>51</v>
      </c>
      <c r="C41" s="21" t="s">
        <v>19</v>
      </c>
      <c r="D41" s="19" t="s">
        <v>19</v>
      </c>
      <c r="E41" s="19"/>
      <c r="F41" s="19" t="s">
        <v>19</v>
      </c>
      <c r="G41" s="19" t="s">
        <v>19</v>
      </c>
      <c r="H41" s="19" t="s">
        <v>19</v>
      </c>
      <c r="I41" s="19" t="s">
        <v>19</v>
      </c>
      <c r="J41" s="19" t="s">
        <v>19</v>
      </c>
      <c r="K41" s="19" t="s">
        <v>19</v>
      </c>
      <c r="L41" s="20"/>
    </row>
    <row r="42" spans="1:12" ht="22.5" customHeight="1">
      <c r="A42" s="15">
        <v>12</v>
      </c>
      <c r="B42" s="16" t="s">
        <v>52</v>
      </c>
      <c r="C42" s="21" t="s">
        <v>19</v>
      </c>
      <c r="D42" s="19" t="s">
        <v>19</v>
      </c>
      <c r="E42" s="19"/>
      <c r="F42" s="19" t="s">
        <v>19</v>
      </c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20"/>
    </row>
    <row r="43" spans="1:12" ht="22.5" customHeight="1">
      <c r="A43" s="15">
        <v>13</v>
      </c>
      <c r="B43" s="16" t="s">
        <v>53</v>
      </c>
      <c r="C43" s="21" t="s">
        <v>19</v>
      </c>
      <c r="D43" s="19" t="s">
        <v>19</v>
      </c>
      <c r="E43" s="19"/>
      <c r="F43" s="19" t="s">
        <v>19</v>
      </c>
      <c r="G43" s="19" t="s">
        <v>19</v>
      </c>
      <c r="H43" s="19" t="s">
        <v>19</v>
      </c>
      <c r="I43" s="19" t="s">
        <v>19</v>
      </c>
      <c r="J43" s="19" t="s">
        <v>19</v>
      </c>
      <c r="K43" s="19" t="s">
        <v>19</v>
      </c>
      <c r="L43" s="20"/>
    </row>
    <row r="44" spans="1:12" ht="22.5" customHeight="1">
      <c r="A44" s="15">
        <v>14</v>
      </c>
      <c r="B44" s="16" t="s">
        <v>54</v>
      </c>
      <c r="C44" s="21" t="s">
        <v>19</v>
      </c>
      <c r="D44" s="19" t="s">
        <v>19</v>
      </c>
      <c r="E44" s="19"/>
      <c r="F44" s="19" t="s">
        <v>19</v>
      </c>
      <c r="G44" s="19" t="s">
        <v>19</v>
      </c>
      <c r="H44" s="19" t="s">
        <v>19</v>
      </c>
      <c r="I44" s="19" t="s">
        <v>19</v>
      </c>
      <c r="J44" s="19" t="s">
        <v>19</v>
      </c>
      <c r="K44" s="19" t="s">
        <v>19</v>
      </c>
      <c r="L44" s="20"/>
    </row>
    <row r="45" spans="1:12" ht="22.5" customHeight="1">
      <c r="A45" s="15">
        <v>15</v>
      </c>
      <c r="B45" s="16" t="s">
        <v>55</v>
      </c>
      <c r="C45" s="21" t="s">
        <v>19</v>
      </c>
      <c r="D45" s="19" t="s">
        <v>19</v>
      </c>
      <c r="E45" s="19"/>
      <c r="F45" s="19" t="s">
        <v>19</v>
      </c>
      <c r="G45" s="19" t="s">
        <v>19</v>
      </c>
      <c r="H45" s="19" t="s">
        <v>19</v>
      </c>
      <c r="I45" s="19" t="s">
        <v>19</v>
      </c>
      <c r="J45" s="19" t="s">
        <v>19</v>
      </c>
      <c r="K45" s="19" t="s">
        <v>19</v>
      </c>
      <c r="L45" s="20"/>
    </row>
    <row r="46" spans="1:12" ht="22.5" customHeight="1">
      <c r="A46" s="15">
        <v>16</v>
      </c>
      <c r="B46" s="16" t="s">
        <v>56</v>
      </c>
      <c r="C46" s="21" t="s">
        <v>19</v>
      </c>
      <c r="D46" s="19" t="s">
        <v>19</v>
      </c>
      <c r="E46" s="19"/>
      <c r="F46" s="19" t="s">
        <v>19</v>
      </c>
      <c r="G46" s="19" t="s">
        <v>19</v>
      </c>
      <c r="H46" s="19" t="s">
        <v>19</v>
      </c>
      <c r="I46" s="19" t="s">
        <v>19</v>
      </c>
      <c r="J46" s="19" t="s">
        <v>19</v>
      </c>
      <c r="K46" s="19" t="s">
        <v>19</v>
      </c>
      <c r="L46" s="20"/>
    </row>
    <row r="47" spans="1:12" ht="22.5" customHeight="1">
      <c r="A47" s="15">
        <v>17</v>
      </c>
      <c r="B47" s="16" t="s">
        <v>57</v>
      </c>
      <c r="C47" s="21" t="s">
        <v>19</v>
      </c>
      <c r="D47" s="19" t="s">
        <v>19</v>
      </c>
      <c r="E47" s="19"/>
      <c r="F47" s="19" t="s">
        <v>19</v>
      </c>
      <c r="G47" s="19" t="s">
        <v>19</v>
      </c>
      <c r="H47" s="19" t="s">
        <v>19</v>
      </c>
      <c r="I47" s="19" t="s">
        <v>19</v>
      </c>
      <c r="J47" s="19" t="s">
        <v>19</v>
      </c>
      <c r="K47" s="19" t="s">
        <v>19</v>
      </c>
      <c r="L47" s="20"/>
    </row>
    <row r="48" spans="1:12" ht="22.5" customHeight="1">
      <c r="A48" s="15">
        <v>18</v>
      </c>
      <c r="B48" s="16" t="s">
        <v>58</v>
      </c>
      <c r="C48" s="21" t="s">
        <v>19</v>
      </c>
      <c r="D48" s="19" t="s">
        <v>19</v>
      </c>
      <c r="E48" s="19"/>
      <c r="F48" s="19" t="s">
        <v>19</v>
      </c>
      <c r="G48" s="19" t="s">
        <v>19</v>
      </c>
      <c r="H48" s="19" t="s">
        <v>19</v>
      </c>
      <c r="I48" s="19" t="s">
        <v>19</v>
      </c>
      <c r="J48" s="19" t="s">
        <v>19</v>
      </c>
      <c r="K48" s="19" t="s">
        <v>19</v>
      </c>
      <c r="L48" s="20"/>
    </row>
    <row r="49" spans="1:12" ht="22.5" customHeight="1">
      <c r="A49" s="15">
        <v>19</v>
      </c>
      <c r="B49" s="16" t="s">
        <v>59</v>
      </c>
      <c r="C49" s="21" t="s">
        <v>19</v>
      </c>
      <c r="D49" s="19" t="s">
        <v>19</v>
      </c>
      <c r="E49" s="19"/>
      <c r="F49" s="19" t="s">
        <v>19</v>
      </c>
      <c r="G49" s="19" t="s">
        <v>19</v>
      </c>
      <c r="H49" s="19" t="s">
        <v>19</v>
      </c>
      <c r="I49" s="19" t="s">
        <v>19</v>
      </c>
      <c r="J49" s="19" t="s">
        <v>19</v>
      </c>
      <c r="K49" s="19" t="s">
        <v>19</v>
      </c>
      <c r="L49" s="20"/>
    </row>
    <row r="50" spans="1:12" ht="22.5" customHeight="1">
      <c r="A50" s="15">
        <v>20</v>
      </c>
      <c r="B50" s="16" t="s">
        <v>60</v>
      </c>
      <c r="C50" s="21" t="s">
        <v>19</v>
      </c>
      <c r="D50" s="19" t="s">
        <v>19</v>
      </c>
      <c r="E50" s="19"/>
      <c r="F50" s="19" t="s">
        <v>19</v>
      </c>
      <c r="G50" s="19" t="s">
        <v>19</v>
      </c>
      <c r="H50" s="19" t="s">
        <v>19</v>
      </c>
      <c r="I50" s="19" t="s">
        <v>19</v>
      </c>
      <c r="J50" s="19" t="s">
        <v>19</v>
      </c>
      <c r="K50" s="19" t="s">
        <v>19</v>
      </c>
      <c r="L50" s="20"/>
    </row>
    <row r="51" spans="1:12" ht="22.5" customHeight="1">
      <c r="A51" s="44" t="s">
        <v>61</v>
      </c>
      <c r="B51" s="45"/>
      <c r="C51" s="12" t="s">
        <v>19</v>
      </c>
      <c r="D51" s="12" t="s">
        <v>19</v>
      </c>
      <c r="E51" s="12"/>
      <c r="F51" s="12" t="s">
        <v>19</v>
      </c>
      <c r="G51" s="12" t="s">
        <v>19</v>
      </c>
      <c r="H51" s="12" t="s">
        <v>19</v>
      </c>
      <c r="I51" s="12" t="s">
        <v>19</v>
      </c>
      <c r="J51" s="12" t="s">
        <v>19</v>
      </c>
      <c r="K51" s="12" t="s">
        <v>19</v>
      </c>
      <c r="L51" s="12" t="s">
        <v>14</v>
      </c>
    </row>
    <row r="52" spans="1:12" ht="22.5" customHeight="1">
      <c r="A52" s="15">
        <v>1</v>
      </c>
      <c r="B52" s="16" t="s">
        <v>62</v>
      </c>
      <c r="C52" s="21" t="s">
        <v>19</v>
      </c>
      <c r="D52" s="19" t="s">
        <v>19</v>
      </c>
      <c r="E52" s="19"/>
      <c r="F52" s="19" t="s">
        <v>19</v>
      </c>
      <c r="G52" s="19" t="s">
        <v>19</v>
      </c>
      <c r="H52" s="19" t="s">
        <v>19</v>
      </c>
      <c r="I52" s="19" t="s">
        <v>19</v>
      </c>
      <c r="J52" s="19" t="s">
        <v>19</v>
      </c>
      <c r="K52" s="19" t="s">
        <v>19</v>
      </c>
      <c r="L52" s="20"/>
    </row>
    <row r="53" spans="1:12" ht="22.5" customHeight="1">
      <c r="A53" s="15">
        <v>2</v>
      </c>
      <c r="B53" s="16" t="s">
        <v>63</v>
      </c>
      <c r="C53" s="21" t="s">
        <v>19</v>
      </c>
      <c r="D53" s="19" t="s">
        <v>19</v>
      </c>
      <c r="E53" s="19"/>
      <c r="F53" s="19" t="s">
        <v>19</v>
      </c>
      <c r="G53" s="19" t="s">
        <v>19</v>
      </c>
      <c r="H53" s="19" t="s">
        <v>19</v>
      </c>
      <c r="I53" s="19" t="s">
        <v>19</v>
      </c>
      <c r="J53" s="19" t="s">
        <v>19</v>
      </c>
      <c r="K53" s="19" t="s">
        <v>19</v>
      </c>
      <c r="L53" s="20"/>
    </row>
    <row r="54" spans="1:12" ht="22.5" customHeight="1">
      <c r="A54" s="15">
        <v>3</v>
      </c>
      <c r="B54" s="16" t="s">
        <v>64</v>
      </c>
      <c r="C54" s="21" t="s">
        <v>19</v>
      </c>
      <c r="D54" s="19" t="s">
        <v>19</v>
      </c>
      <c r="E54" s="19"/>
      <c r="F54" s="19" t="s">
        <v>19</v>
      </c>
      <c r="G54" s="19" t="s">
        <v>19</v>
      </c>
      <c r="H54" s="19" t="s">
        <v>19</v>
      </c>
      <c r="I54" s="19" t="s">
        <v>19</v>
      </c>
      <c r="J54" s="19" t="s">
        <v>19</v>
      </c>
      <c r="K54" s="19" t="s">
        <v>19</v>
      </c>
      <c r="L54" s="20"/>
    </row>
    <row r="55" spans="1:12" ht="22.5" customHeight="1">
      <c r="A55" s="15">
        <v>4</v>
      </c>
      <c r="B55" s="16" t="s">
        <v>65</v>
      </c>
      <c r="C55" s="21" t="s">
        <v>19</v>
      </c>
      <c r="D55" s="19" t="s">
        <v>19</v>
      </c>
      <c r="E55" s="19"/>
      <c r="F55" s="19" t="s">
        <v>19</v>
      </c>
      <c r="G55" s="19" t="s">
        <v>19</v>
      </c>
      <c r="H55" s="19" t="s">
        <v>19</v>
      </c>
      <c r="I55" s="19" t="s">
        <v>19</v>
      </c>
      <c r="J55" s="19" t="s">
        <v>19</v>
      </c>
      <c r="K55" s="19" t="s">
        <v>19</v>
      </c>
      <c r="L55" s="20"/>
    </row>
    <row r="56" spans="1:12" ht="22.5" customHeight="1">
      <c r="A56" s="15">
        <v>5</v>
      </c>
      <c r="B56" s="16" t="s">
        <v>66</v>
      </c>
      <c r="C56" s="21" t="s">
        <v>19</v>
      </c>
      <c r="D56" s="19" t="s">
        <v>19</v>
      </c>
      <c r="E56" s="19"/>
      <c r="F56" s="19" t="s">
        <v>19</v>
      </c>
      <c r="G56" s="19" t="s">
        <v>19</v>
      </c>
      <c r="H56" s="19" t="s">
        <v>19</v>
      </c>
      <c r="I56" s="19" t="s">
        <v>19</v>
      </c>
      <c r="J56" s="19" t="s">
        <v>19</v>
      </c>
      <c r="K56" s="19" t="s">
        <v>19</v>
      </c>
      <c r="L56" s="20"/>
    </row>
    <row r="57" spans="1:12" ht="22.5" customHeight="1">
      <c r="A57" s="15">
        <v>6</v>
      </c>
      <c r="B57" s="16" t="s">
        <v>67</v>
      </c>
      <c r="C57" s="21" t="s">
        <v>19</v>
      </c>
      <c r="D57" s="19" t="s">
        <v>19</v>
      </c>
      <c r="E57" s="19"/>
      <c r="F57" s="19" t="s">
        <v>19</v>
      </c>
      <c r="G57" s="19" t="s">
        <v>19</v>
      </c>
      <c r="H57" s="19" t="s">
        <v>19</v>
      </c>
      <c r="I57" s="19" t="s">
        <v>19</v>
      </c>
      <c r="J57" s="19" t="s">
        <v>19</v>
      </c>
      <c r="K57" s="19" t="s">
        <v>19</v>
      </c>
      <c r="L57" s="20"/>
    </row>
    <row r="58" spans="1:12" ht="22.5" customHeight="1">
      <c r="A58" s="15">
        <v>7</v>
      </c>
      <c r="B58" s="16" t="s">
        <v>68</v>
      </c>
      <c r="C58" s="21" t="s">
        <v>19</v>
      </c>
      <c r="D58" s="19" t="s">
        <v>19</v>
      </c>
      <c r="E58" s="19"/>
      <c r="F58" s="19" t="s">
        <v>19</v>
      </c>
      <c r="G58" s="19" t="s">
        <v>19</v>
      </c>
      <c r="H58" s="19" t="s">
        <v>19</v>
      </c>
      <c r="I58" s="19" t="s">
        <v>19</v>
      </c>
      <c r="J58" s="19" t="s">
        <v>19</v>
      </c>
      <c r="K58" s="19" t="s">
        <v>19</v>
      </c>
      <c r="L58" s="20"/>
    </row>
    <row r="59" spans="1:12" ht="22.5" customHeight="1">
      <c r="A59" s="15">
        <v>8</v>
      </c>
      <c r="B59" s="16" t="s">
        <v>69</v>
      </c>
      <c r="C59" s="21" t="s">
        <v>19</v>
      </c>
      <c r="D59" s="19" t="s">
        <v>19</v>
      </c>
      <c r="E59" s="19"/>
      <c r="F59" s="19" t="s">
        <v>19</v>
      </c>
      <c r="G59" s="19" t="s">
        <v>19</v>
      </c>
      <c r="H59" s="19" t="s">
        <v>19</v>
      </c>
      <c r="I59" s="19" t="s">
        <v>19</v>
      </c>
      <c r="J59" s="19" t="s">
        <v>19</v>
      </c>
      <c r="K59" s="19" t="s">
        <v>19</v>
      </c>
      <c r="L59" s="20"/>
    </row>
    <row r="60" spans="1:12" ht="22.5" customHeight="1">
      <c r="A60" s="15">
        <v>9</v>
      </c>
      <c r="B60" s="16" t="s">
        <v>70</v>
      </c>
      <c r="C60" s="21" t="s">
        <v>19</v>
      </c>
      <c r="D60" s="19" t="s">
        <v>19</v>
      </c>
      <c r="E60" s="19"/>
      <c r="F60" s="19" t="s">
        <v>19</v>
      </c>
      <c r="G60" s="19" t="s">
        <v>19</v>
      </c>
      <c r="H60" s="19" t="s">
        <v>19</v>
      </c>
      <c r="I60" s="19" t="s">
        <v>19</v>
      </c>
      <c r="J60" s="19" t="s">
        <v>19</v>
      </c>
      <c r="K60" s="19" t="s">
        <v>19</v>
      </c>
      <c r="L60" s="20"/>
    </row>
    <row r="61" spans="1:12" ht="22.5" customHeight="1">
      <c r="A61" s="15">
        <v>10</v>
      </c>
      <c r="B61" s="16" t="s">
        <v>71</v>
      </c>
      <c r="C61" s="21" t="s">
        <v>19</v>
      </c>
      <c r="D61" s="19" t="s">
        <v>19</v>
      </c>
      <c r="E61" s="19"/>
      <c r="F61" s="19" t="s">
        <v>19</v>
      </c>
      <c r="G61" s="19" t="s">
        <v>19</v>
      </c>
      <c r="H61" s="19" t="s">
        <v>19</v>
      </c>
      <c r="I61" s="19" t="s">
        <v>19</v>
      </c>
      <c r="J61" s="19" t="s">
        <v>19</v>
      </c>
      <c r="K61" s="19" t="s">
        <v>19</v>
      </c>
      <c r="L61" s="20"/>
    </row>
    <row r="62" spans="1:12" ht="22.5" customHeight="1">
      <c r="A62" s="15">
        <v>11</v>
      </c>
      <c r="B62" s="16" t="s">
        <v>72</v>
      </c>
      <c r="C62" s="21" t="s">
        <v>19</v>
      </c>
      <c r="D62" s="19" t="s">
        <v>19</v>
      </c>
      <c r="E62" s="19"/>
      <c r="F62" s="19" t="s">
        <v>19</v>
      </c>
      <c r="G62" s="19" t="s">
        <v>19</v>
      </c>
      <c r="H62" s="19" t="s">
        <v>19</v>
      </c>
      <c r="I62" s="19" t="s">
        <v>19</v>
      </c>
      <c r="J62" s="19" t="s">
        <v>19</v>
      </c>
      <c r="K62" s="19" t="s">
        <v>19</v>
      </c>
      <c r="L62" s="20"/>
    </row>
    <row r="63" spans="1:12" ht="22.5" customHeight="1">
      <c r="A63" s="15">
        <v>12</v>
      </c>
      <c r="B63" s="16" t="s">
        <v>73</v>
      </c>
      <c r="C63" s="21" t="s">
        <v>19</v>
      </c>
      <c r="D63" s="19" t="s">
        <v>19</v>
      </c>
      <c r="E63" s="19"/>
      <c r="F63" s="19" t="s">
        <v>19</v>
      </c>
      <c r="G63" s="19" t="s">
        <v>19</v>
      </c>
      <c r="H63" s="19" t="s">
        <v>19</v>
      </c>
      <c r="I63" s="19" t="s">
        <v>19</v>
      </c>
      <c r="J63" s="19" t="s">
        <v>19</v>
      </c>
      <c r="K63" s="19" t="s">
        <v>19</v>
      </c>
      <c r="L63" s="20"/>
    </row>
    <row r="64" spans="1:12" ht="22.5" customHeight="1">
      <c r="A64" s="15">
        <v>13</v>
      </c>
      <c r="B64" s="16" t="s">
        <v>74</v>
      </c>
      <c r="C64" s="21" t="s">
        <v>19</v>
      </c>
      <c r="D64" s="19" t="s">
        <v>19</v>
      </c>
      <c r="E64" s="19"/>
      <c r="F64" s="19" t="s">
        <v>19</v>
      </c>
      <c r="G64" s="19" t="s">
        <v>19</v>
      </c>
      <c r="H64" s="19" t="s">
        <v>19</v>
      </c>
      <c r="I64" s="19" t="s">
        <v>19</v>
      </c>
      <c r="J64" s="19" t="s">
        <v>19</v>
      </c>
      <c r="K64" s="19" t="s">
        <v>19</v>
      </c>
      <c r="L64" s="20"/>
    </row>
    <row r="65" spans="1:12" ht="22.5" customHeight="1">
      <c r="A65" s="15">
        <v>14</v>
      </c>
      <c r="B65" s="16" t="s">
        <v>75</v>
      </c>
      <c r="C65" s="21" t="s">
        <v>19</v>
      </c>
      <c r="D65" s="19" t="s">
        <v>19</v>
      </c>
      <c r="E65" s="19"/>
      <c r="F65" s="19" t="s">
        <v>19</v>
      </c>
      <c r="G65" s="19" t="s">
        <v>19</v>
      </c>
      <c r="H65" s="19" t="s">
        <v>19</v>
      </c>
      <c r="I65" s="19" t="s">
        <v>19</v>
      </c>
      <c r="J65" s="19" t="s">
        <v>19</v>
      </c>
      <c r="K65" s="19" t="s">
        <v>19</v>
      </c>
      <c r="L65" s="20"/>
    </row>
    <row r="66" spans="1:12" ht="22.5" customHeight="1">
      <c r="A66" s="15">
        <v>15</v>
      </c>
      <c r="B66" s="16" t="s">
        <v>76</v>
      </c>
      <c r="C66" s="21" t="s">
        <v>19</v>
      </c>
      <c r="D66" s="19" t="s">
        <v>19</v>
      </c>
      <c r="E66" s="19"/>
      <c r="F66" s="19" t="s">
        <v>19</v>
      </c>
      <c r="G66" s="19" t="s">
        <v>19</v>
      </c>
      <c r="H66" s="19" t="s">
        <v>19</v>
      </c>
      <c r="I66" s="19" t="s">
        <v>19</v>
      </c>
      <c r="J66" s="19" t="s">
        <v>19</v>
      </c>
      <c r="K66" s="19" t="s">
        <v>19</v>
      </c>
      <c r="L66" s="20"/>
    </row>
    <row r="67" spans="1:12" ht="22.5" customHeight="1">
      <c r="A67" s="15">
        <v>16</v>
      </c>
      <c r="B67" s="16" t="s">
        <v>77</v>
      </c>
      <c r="C67" s="21" t="s">
        <v>19</v>
      </c>
      <c r="D67" s="19" t="s">
        <v>19</v>
      </c>
      <c r="E67" s="19"/>
      <c r="F67" s="19" t="s">
        <v>19</v>
      </c>
      <c r="G67" s="19" t="s">
        <v>19</v>
      </c>
      <c r="H67" s="19" t="s">
        <v>19</v>
      </c>
      <c r="I67" s="19" t="s">
        <v>19</v>
      </c>
      <c r="J67" s="19" t="s">
        <v>19</v>
      </c>
      <c r="K67" s="19" t="s">
        <v>19</v>
      </c>
      <c r="L67" s="20"/>
    </row>
    <row r="68" spans="1:12" ht="22.5" customHeight="1">
      <c r="A68" s="15">
        <v>17</v>
      </c>
      <c r="B68" s="16" t="s">
        <v>78</v>
      </c>
      <c r="C68" s="21" t="s">
        <v>19</v>
      </c>
      <c r="D68" s="19" t="s">
        <v>19</v>
      </c>
      <c r="E68" s="19"/>
      <c r="F68" s="19" t="s">
        <v>19</v>
      </c>
      <c r="G68" s="19" t="s">
        <v>19</v>
      </c>
      <c r="H68" s="19" t="s">
        <v>19</v>
      </c>
      <c r="I68" s="19" t="s">
        <v>19</v>
      </c>
      <c r="J68" s="19" t="s">
        <v>19</v>
      </c>
      <c r="K68" s="19" t="s">
        <v>19</v>
      </c>
      <c r="L68" s="20"/>
    </row>
    <row r="69" spans="1:12" ht="22.5" customHeight="1">
      <c r="A69" s="15">
        <v>18</v>
      </c>
      <c r="B69" s="16" t="s">
        <v>79</v>
      </c>
      <c r="C69" s="21" t="s">
        <v>19</v>
      </c>
      <c r="D69" s="19" t="s">
        <v>19</v>
      </c>
      <c r="E69" s="19"/>
      <c r="F69" s="19" t="s">
        <v>19</v>
      </c>
      <c r="G69" s="19" t="s">
        <v>19</v>
      </c>
      <c r="H69" s="19" t="s">
        <v>19</v>
      </c>
      <c r="I69" s="19" t="s">
        <v>19</v>
      </c>
      <c r="J69" s="19" t="s">
        <v>19</v>
      </c>
      <c r="K69" s="19" t="s">
        <v>19</v>
      </c>
      <c r="L69" s="20"/>
    </row>
    <row r="70" spans="1:12" ht="22.5" customHeight="1">
      <c r="A70" s="15">
        <v>19</v>
      </c>
      <c r="B70" s="16" t="s">
        <v>80</v>
      </c>
      <c r="C70" s="21" t="s">
        <v>19</v>
      </c>
      <c r="D70" s="19" t="s">
        <v>19</v>
      </c>
      <c r="E70" s="19"/>
      <c r="F70" s="19" t="s">
        <v>19</v>
      </c>
      <c r="G70" s="19" t="s">
        <v>19</v>
      </c>
      <c r="H70" s="19" t="s">
        <v>19</v>
      </c>
      <c r="I70" s="19" t="s">
        <v>19</v>
      </c>
      <c r="J70" s="19" t="s">
        <v>19</v>
      </c>
      <c r="K70" s="19" t="s">
        <v>19</v>
      </c>
      <c r="L70" s="20"/>
    </row>
    <row r="71" spans="1:12" ht="22.5" customHeight="1">
      <c r="A71" s="15">
        <v>20</v>
      </c>
      <c r="B71" s="16" t="s">
        <v>81</v>
      </c>
      <c r="C71" s="21" t="s">
        <v>19</v>
      </c>
      <c r="D71" s="19" t="s">
        <v>19</v>
      </c>
      <c r="E71" s="19"/>
      <c r="F71" s="19" t="s">
        <v>19</v>
      </c>
      <c r="G71" s="19" t="s">
        <v>19</v>
      </c>
      <c r="H71" s="19" t="s">
        <v>19</v>
      </c>
      <c r="I71" s="19" t="s">
        <v>19</v>
      </c>
      <c r="J71" s="19" t="s">
        <v>19</v>
      </c>
      <c r="K71" s="19" t="s">
        <v>19</v>
      </c>
      <c r="L71" s="20"/>
    </row>
    <row r="72" spans="1:12" ht="22.5" customHeight="1">
      <c r="A72" s="15">
        <v>21</v>
      </c>
      <c r="B72" s="16" t="s">
        <v>82</v>
      </c>
      <c r="C72" s="21" t="s">
        <v>19</v>
      </c>
      <c r="D72" s="19" t="s">
        <v>19</v>
      </c>
      <c r="E72" s="19"/>
      <c r="F72" s="19" t="s">
        <v>19</v>
      </c>
      <c r="G72" s="19" t="s">
        <v>19</v>
      </c>
      <c r="H72" s="19" t="s">
        <v>19</v>
      </c>
      <c r="I72" s="19" t="s">
        <v>19</v>
      </c>
      <c r="J72" s="19" t="s">
        <v>19</v>
      </c>
      <c r="K72" s="19" t="s">
        <v>19</v>
      </c>
      <c r="L72" s="20"/>
    </row>
    <row r="73" spans="1:12" ht="22.5" customHeight="1">
      <c r="A73" s="15">
        <v>22</v>
      </c>
      <c r="B73" s="16" t="s">
        <v>83</v>
      </c>
      <c r="C73" s="21" t="s">
        <v>19</v>
      </c>
      <c r="D73" s="19" t="s">
        <v>19</v>
      </c>
      <c r="E73" s="19"/>
      <c r="F73" s="19" t="s">
        <v>19</v>
      </c>
      <c r="G73" s="19" t="s">
        <v>19</v>
      </c>
      <c r="H73" s="19" t="s">
        <v>19</v>
      </c>
      <c r="I73" s="19" t="s">
        <v>19</v>
      </c>
      <c r="J73" s="19" t="s">
        <v>19</v>
      </c>
      <c r="K73" s="19" t="s">
        <v>19</v>
      </c>
      <c r="L73" s="20"/>
    </row>
    <row r="74" spans="1:12" ht="22.5" customHeight="1">
      <c r="A74" s="15">
        <v>23</v>
      </c>
      <c r="B74" s="16" t="s">
        <v>84</v>
      </c>
      <c r="C74" s="21" t="s">
        <v>19</v>
      </c>
      <c r="D74" s="19" t="s">
        <v>19</v>
      </c>
      <c r="E74" s="19"/>
      <c r="F74" s="19" t="s">
        <v>19</v>
      </c>
      <c r="G74" s="19" t="s">
        <v>19</v>
      </c>
      <c r="H74" s="19" t="s">
        <v>19</v>
      </c>
      <c r="I74" s="19" t="s">
        <v>19</v>
      </c>
      <c r="J74" s="19" t="s">
        <v>19</v>
      </c>
      <c r="K74" s="19" t="s">
        <v>19</v>
      </c>
      <c r="L74" s="20"/>
    </row>
    <row r="75" spans="1:12" ht="22.5" customHeight="1">
      <c r="A75" s="44" t="s">
        <v>85</v>
      </c>
      <c r="B75" s="45"/>
      <c r="C75" s="12" t="s">
        <v>19</v>
      </c>
      <c r="D75" s="12" t="s">
        <v>19</v>
      </c>
      <c r="E75" s="12"/>
      <c r="F75" s="12" t="s">
        <v>19</v>
      </c>
      <c r="G75" s="12" t="s">
        <v>19</v>
      </c>
      <c r="H75" s="12" t="s">
        <v>19</v>
      </c>
      <c r="I75" s="12" t="s">
        <v>19</v>
      </c>
      <c r="J75" s="12" t="s">
        <v>19</v>
      </c>
      <c r="K75" s="12" t="s">
        <v>19</v>
      </c>
      <c r="L75" s="12" t="s">
        <v>14</v>
      </c>
    </row>
    <row r="76" spans="1:12" ht="22.5" customHeight="1">
      <c r="A76" s="15">
        <v>1</v>
      </c>
      <c r="B76" s="16" t="s">
        <v>86</v>
      </c>
      <c r="C76" s="21" t="s">
        <v>19</v>
      </c>
      <c r="D76" s="19" t="s">
        <v>19</v>
      </c>
      <c r="E76" s="19"/>
      <c r="F76" s="19" t="s">
        <v>19</v>
      </c>
      <c r="G76" s="19" t="s">
        <v>19</v>
      </c>
      <c r="H76" s="19" t="s">
        <v>19</v>
      </c>
      <c r="I76" s="19" t="s">
        <v>19</v>
      </c>
      <c r="J76" s="19" t="s">
        <v>19</v>
      </c>
      <c r="K76" s="19" t="s">
        <v>19</v>
      </c>
      <c r="L76" s="20"/>
    </row>
    <row r="77" spans="1:12" ht="22.5" customHeight="1">
      <c r="A77" s="15">
        <v>2</v>
      </c>
      <c r="B77" s="16" t="s">
        <v>87</v>
      </c>
      <c r="C77" s="21" t="s">
        <v>19</v>
      </c>
      <c r="D77" s="19" t="s">
        <v>19</v>
      </c>
      <c r="E77" s="19"/>
      <c r="F77" s="19" t="s">
        <v>19</v>
      </c>
      <c r="G77" s="19" t="s">
        <v>19</v>
      </c>
      <c r="H77" s="19" t="s">
        <v>19</v>
      </c>
      <c r="I77" s="19" t="s">
        <v>19</v>
      </c>
      <c r="J77" s="19" t="s">
        <v>19</v>
      </c>
      <c r="K77" s="19" t="s">
        <v>19</v>
      </c>
      <c r="L77" s="20"/>
    </row>
    <row r="78" spans="1:12" ht="22.5" customHeight="1">
      <c r="A78" s="15">
        <v>3</v>
      </c>
      <c r="B78" s="16" t="s">
        <v>88</v>
      </c>
      <c r="C78" s="21" t="s">
        <v>19</v>
      </c>
      <c r="D78" s="19" t="s">
        <v>19</v>
      </c>
      <c r="E78" s="19"/>
      <c r="F78" s="19" t="s">
        <v>19</v>
      </c>
      <c r="G78" s="19" t="s">
        <v>19</v>
      </c>
      <c r="H78" s="19" t="s">
        <v>19</v>
      </c>
      <c r="I78" s="19" t="s">
        <v>19</v>
      </c>
      <c r="J78" s="19" t="s">
        <v>19</v>
      </c>
      <c r="K78" s="19" t="s">
        <v>19</v>
      </c>
      <c r="L78" s="20"/>
    </row>
    <row r="79" spans="1:12" ht="22.5" customHeight="1">
      <c r="A79" s="15">
        <v>4</v>
      </c>
      <c r="B79" s="16" t="s">
        <v>89</v>
      </c>
      <c r="C79" s="21" t="s">
        <v>19</v>
      </c>
      <c r="D79" s="19" t="s">
        <v>19</v>
      </c>
      <c r="E79" s="19"/>
      <c r="F79" s="19" t="s">
        <v>19</v>
      </c>
      <c r="G79" s="19" t="s">
        <v>19</v>
      </c>
      <c r="H79" s="19" t="s">
        <v>19</v>
      </c>
      <c r="I79" s="19" t="s">
        <v>19</v>
      </c>
      <c r="J79" s="19" t="s">
        <v>19</v>
      </c>
      <c r="K79" s="19" t="s">
        <v>19</v>
      </c>
      <c r="L79" s="20"/>
    </row>
    <row r="80" spans="1:12" ht="22.5" customHeight="1">
      <c r="A80" s="15">
        <v>5</v>
      </c>
      <c r="B80" s="16" t="s">
        <v>90</v>
      </c>
      <c r="C80" s="21" t="s">
        <v>19</v>
      </c>
      <c r="D80" s="19" t="s">
        <v>19</v>
      </c>
      <c r="E80" s="19"/>
      <c r="F80" s="19" t="s">
        <v>19</v>
      </c>
      <c r="G80" s="19" t="s">
        <v>19</v>
      </c>
      <c r="H80" s="19" t="s">
        <v>19</v>
      </c>
      <c r="I80" s="19" t="s">
        <v>19</v>
      </c>
      <c r="J80" s="19" t="s">
        <v>19</v>
      </c>
      <c r="K80" s="19" t="s">
        <v>19</v>
      </c>
      <c r="L80" s="20"/>
    </row>
    <row r="81" spans="1:12" ht="22.5" customHeight="1">
      <c r="A81" s="15">
        <v>6</v>
      </c>
      <c r="B81" s="16" t="s">
        <v>91</v>
      </c>
      <c r="C81" s="21" t="s">
        <v>19</v>
      </c>
      <c r="D81" s="19" t="s">
        <v>19</v>
      </c>
      <c r="E81" s="19"/>
      <c r="F81" s="19" t="s">
        <v>19</v>
      </c>
      <c r="G81" s="19" t="s">
        <v>19</v>
      </c>
      <c r="H81" s="19" t="s">
        <v>19</v>
      </c>
      <c r="I81" s="19" t="s">
        <v>19</v>
      </c>
      <c r="J81" s="19" t="s">
        <v>19</v>
      </c>
      <c r="K81" s="19" t="s">
        <v>19</v>
      </c>
      <c r="L81" s="20"/>
    </row>
    <row r="82" spans="1:12" ht="22.5" customHeight="1">
      <c r="A82" s="15">
        <v>7</v>
      </c>
      <c r="B82" s="16" t="s">
        <v>92</v>
      </c>
      <c r="C82" s="21" t="s">
        <v>19</v>
      </c>
      <c r="D82" s="19" t="s">
        <v>19</v>
      </c>
      <c r="E82" s="19"/>
      <c r="F82" s="19" t="s">
        <v>19</v>
      </c>
      <c r="G82" s="19" t="s">
        <v>19</v>
      </c>
      <c r="H82" s="19" t="s">
        <v>19</v>
      </c>
      <c r="I82" s="19" t="s">
        <v>19</v>
      </c>
      <c r="J82" s="19" t="s">
        <v>19</v>
      </c>
      <c r="K82" s="19" t="s">
        <v>19</v>
      </c>
      <c r="L82" s="20"/>
    </row>
    <row r="83" spans="1:12" ht="22.5" customHeight="1">
      <c r="A83" s="15">
        <v>8</v>
      </c>
      <c r="B83" s="16" t="s">
        <v>93</v>
      </c>
      <c r="C83" s="21" t="s">
        <v>19</v>
      </c>
      <c r="D83" s="19" t="s">
        <v>19</v>
      </c>
      <c r="E83" s="19"/>
      <c r="F83" s="19" t="s">
        <v>19</v>
      </c>
      <c r="G83" s="19" t="s">
        <v>19</v>
      </c>
      <c r="H83" s="19" t="s">
        <v>19</v>
      </c>
      <c r="I83" s="19" t="s">
        <v>19</v>
      </c>
      <c r="J83" s="19" t="s">
        <v>19</v>
      </c>
      <c r="K83" s="19" t="s">
        <v>19</v>
      </c>
      <c r="L83" s="20"/>
    </row>
    <row r="84" spans="1:12" ht="22.5" customHeight="1">
      <c r="A84" s="15">
        <v>9</v>
      </c>
      <c r="B84" s="16" t="s">
        <v>94</v>
      </c>
      <c r="C84" s="21" t="s">
        <v>19</v>
      </c>
      <c r="D84" s="19" t="s">
        <v>19</v>
      </c>
      <c r="E84" s="19"/>
      <c r="F84" s="19" t="s">
        <v>19</v>
      </c>
      <c r="G84" s="19" t="s">
        <v>19</v>
      </c>
      <c r="H84" s="19" t="s">
        <v>19</v>
      </c>
      <c r="I84" s="19" t="s">
        <v>19</v>
      </c>
      <c r="J84" s="19" t="s">
        <v>19</v>
      </c>
      <c r="K84" s="19" t="s">
        <v>19</v>
      </c>
      <c r="L84" s="20"/>
    </row>
    <row r="85" spans="1:12" ht="22.5" customHeight="1">
      <c r="A85" s="15">
        <v>10</v>
      </c>
      <c r="B85" s="16" t="s">
        <v>95</v>
      </c>
      <c r="C85" s="21" t="s">
        <v>19</v>
      </c>
      <c r="D85" s="19" t="s">
        <v>19</v>
      </c>
      <c r="E85" s="19"/>
      <c r="F85" s="19" t="s">
        <v>19</v>
      </c>
      <c r="G85" s="19" t="s">
        <v>19</v>
      </c>
      <c r="H85" s="19" t="s">
        <v>19</v>
      </c>
      <c r="I85" s="19" t="s">
        <v>19</v>
      </c>
      <c r="J85" s="19" t="s">
        <v>19</v>
      </c>
      <c r="K85" s="19" t="s">
        <v>19</v>
      </c>
      <c r="L85" s="20"/>
    </row>
    <row r="86" spans="1:12" ht="22.5" customHeight="1">
      <c r="A86" s="15">
        <v>11</v>
      </c>
      <c r="B86" s="16" t="s">
        <v>96</v>
      </c>
      <c r="C86" s="21" t="s">
        <v>19</v>
      </c>
      <c r="D86" s="19" t="s">
        <v>19</v>
      </c>
      <c r="E86" s="19"/>
      <c r="F86" s="19" t="s">
        <v>19</v>
      </c>
      <c r="G86" s="19" t="s">
        <v>19</v>
      </c>
      <c r="H86" s="19" t="s">
        <v>19</v>
      </c>
      <c r="I86" s="19" t="s">
        <v>19</v>
      </c>
      <c r="J86" s="19" t="s">
        <v>19</v>
      </c>
      <c r="K86" s="19" t="s">
        <v>19</v>
      </c>
      <c r="L86" s="20"/>
    </row>
    <row r="87" spans="1:12" ht="22.5" customHeight="1">
      <c r="A87" s="15">
        <v>12</v>
      </c>
      <c r="B87" s="16" t="s">
        <v>97</v>
      </c>
      <c r="C87" s="21" t="s">
        <v>19</v>
      </c>
      <c r="D87" s="19" t="s">
        <v>19</v>
      </c>
      <c r="E87" s="19"/>
      <c r="F87" s="19" t="s">
        <v>19</v>
      </c>
      <c r="G87" s="19" t="s">
        <v>19</v>
      </c>
      <c r="H87" s="19" t="s">
        <v>19</v>
      </c>
      <c r="I87" s="19" t="s">
        <v>19</v>
      </c>
      <c r="J87" s="19" t="s">
        <v>19</v>
      </c>
      <c r="K87" s="19" t="s">
        <v>19</v>
      </c>
      <c r="L87" s="20"/>
    </row>
    <row r="88" spans="1:12" ht="22.5" customHeight="1">
      <c r="A88" s="15">
        <v>13</v>
      </c>
      <c r="B88" s="16" t="s">
        <v>98</v>
      </c>
      <c r="C88" s="21" t="s">
        <v>19</v>
      </c>
      <c r="D88" s="19" t="s">
        <v>19</v>
      </c>
      <c r="E88" s="19"/>
      <c r="F88" s="19" t="s">
        <v>19</v>
      </c>
      <c r="G88" s="19" t="s">
        <v>19</v>
      </c>
      <c r="H88" s="19" t="s">
        <v>19</v>
      </c>
      <c r="I88" s="19" t="s">
        <v>19</v>
      </c>
      <c r="J88" s="19" t="s">
        <v>19</v>
      </c>
      <c r="K88" s="19" t="s">
        <v>19</v>
      </c>
      <c r="L88" s="20"/>
    </row>
    <row r="89" spans="1:12" ht="22.5" customHeight="1">
      <c r="A89" s="15">
        <v>14</v>
      </c>
      <c r="B89" s="16" t="s">
        <v>99</v>
      </c>
      <c r="C89" s="21" t="s">
        <v>19</v>
      </c>
      <c r="D89" s="19" t="s">
        <v>19</v>
      </c>
      <c r="E89" s="19"/>
      <c r="F89" s="19" t="s">
        <v>19</v>
      </c>
      <c r="G89" s="19" t="s">
        <v>19</v>
      </c>
      <c r="H89" s="19" t="s">
        <v>19</v>
      </c>
      <c r="I89" s="19" t="s">
        <v>19</v>
      </c>
      <c r="J89" s="19" t="s">
        <v>19</v>
      </c>
      <c r="K89" s="19" t="s">
        <v>19</v>
      </c>
      <c r="L89" s="20"/>
    </row>
    <row r="90" spans="1:12" ht="42" customHeight="1">
      <c r="A90" s="46" t="s">
        <v>100</v>
      </c>
      <c r="B90" s="47"/>
      <c r="C90" s="13">
        <v>263500</v>
      </c>
      <c r="D90" s="13">
        <v>263500</v>
      </c>
      <c r="E90" s="13">
        <v>183600</v>
      </c>
      <c r="F90" s="13">
        <v>37086</v>
      </c>
      <c r="G90" s="13">
        <v>14.07438330170778</v>
      </c>
      <c r="H90" s="13">
        <v>20.199346405228759</v>
      </c>
      <c r="I90" s="13">
        <v>37086</v>
      </c>
      <c r="J90" s="13">
        <v>14.07438330170778</v>
      </c>
      <c r="K90" s="13">
        <v>20.199346405228759</v>
      </c>
      <c r="L90" s="14" t="s">
        <v>14</v>
      </c>
    </row>
    <row r="91" spans="1:12" ht="42" customHeight="1">
      <c r="A91" s="15">
        <v>1</v>
      </c>
      <c r="B91" s="16" t="s">
        <v>101</v>
      </c>
      <c r="C91" s="21" t="s">
        <v>19</v>
      </c>
      <c r="D91" s="19" t="s">
        <v>19</v>
      </c>
      <c r="E91" s="19"/>
      <c r="F91" s="19" t="s">
        <v>19</v>
      </c>
      <c r="G91" s="19" t="s">
        <v>19</v>
      </c>
      <c r="H91" s="19" t="s">
        <v>19</v>
      </c>
      <c r="I91" s="19" t="s">
        <v>19</v>
      </c>
      <c r="J91" s="19" t="s">
        <v>19</v>
      </c>
      <c r="K91" s="19" t="s">
        <v>19</v>
      </c>
      <c r="L91" s="20"/>
    </row>
    <row r="92" spans="1:12" ht="22.5" customHeight="1">
      <c r="A92" s="15">
        <v>2</v>
      </c>
      <c r="B92" s="16" t="s">
        <v>102</v>
      </c>
      <c r="C92" s="21" t="s">
        <v>19</v>
      </c>
      <c r="D92" s="19" t="s">
        <v>19</v>
      </c>
      <c r="E92" s="19"/>
      <c r="F92" s="19" t="s">
        <v>19</v>
      </c>
      <c r="G92" s="19" t="s">
        <v>19</v>
      </c>
      <c r="H92" s="19" t="s">
        <v>19</v>
      </c>
      <c r="I92" s="19" t="s">
        <v>19</v>
      </c>
      <c r="J92" s="19" t="s">
        <v>19</v>
      </c>
      <c r="K92" s="19" t="s">
        <v>19</v>
      </c>
      <c r="L92" s="20"/>
    </row>
    <row r="93" spans="1:12" ht="22.5" customHeight="1">
      <c r="A93" s="15">
        <v>3</v>
      </c>
      <c r="B93" s="16" t="s">
        <v>103</v>
      </c>
      <c r="C93" s="21" t="s">
        <v>19</v>
      </c>
      <c r="D93" s="19" t="s">
        <v>19</v>
      </c>
      <c r="E93" s="19"/>
      <c r="F93" s="19" t="s">
        <v>19</v>
      </c>
      <c r="G93" s="19" t="s">
        <v>19</v>
      </c>
      <c r="H93" s="19" t="s">
        <v>19</v>
      </c>
      <c r="I93" s="19" t="s">
        <v>19</v>
      </c>
      <c r="J93" s="19" t="s">
        <v>19</v>
      </c>
      <c r="K93" s="19" t="s">
        <v>19</v>
      </c>
      <c r="L93" s="20"/>
    </row>
    <row r="94" spans="1:12" ht="63.75" customHeight="1">
      <c r="A94" s="15">
        <v>4</v>
      </c>
      <c r="B94" s="16" t="s">
        <v>104</v>
      </c>
      <c r="C94" s="21" t="s">
        <v>19</v>
      </c>
      <c r="D94" s="19" t="s">
        <v>19</v>
      </c>
      <c r="E94" s="19"/>
      <c r="F94" s="19" t="s">
        <v>19</v>
      </c>
      <c r="G94" s="19" t="s">
        <v>19</v>
      </c>
      <c r="H94" s="19" t="s">
        <v>19</v>
      </c>
      <c r="I94" s="19" t="s">
        <v>19</v>
      </c>
      <c r="J94" s="19" t="s">
        <v>19</v>
      </c>
      <c r="K94" s="19" t="s">
        <v>19</v>
      </c>
      <c r="L94" s="20"/>
    </row>
    <row r="95" spans="1:12" ht="22.5" customHeight="1">
      <c r="A95" s="15">
        <v>5</v>
      </c>
      <c r="B95" s="16" t="s">
        <v>105</v>
      </c>
      <c r="C95" s="21" t="s">
        <v>19</v>
      </c>
      <c r="D95" s="19" t="s">
        <v>19</v>
      </c>
      <c r="E95" s="19"/>
      <c r="F95" s="19" t="s">
        <v>19</v>
      </c>
      <c r="G95" s="19" t="s">
        <v>19</v>
      </c>
      <c r="H95" s="19" t="s">
        <v>19</v>
      </c>
      <c r="I95" s="19" t="s">
        <v>19</v>
      </c>
      <c r="J95" s="19" t="s">
        <v>19</v>
      </c>
      <c r="K95" s="19" t="s">
        <v>19</v>
      </c>
      <c r="L95" s="20"/>
    </row>
    <row r="96" spans="1:12" ht="22.5" customHeight="1">
      <c r="A96" s="15">
        <v>6</v>
      </c>
      <c r="B96" s="16" t="s">
        <v>106</v>
      </c>
      <c r="C96" s="21" t="s">
        <v>19</v>
      </c>
      <c r="D96" s="19" t="s">
        <v>19</v>
      </c>
      <c r="E96" s="19"/>
      <c r="F96" s="19" t="s">
        <v>19</v>
      </c>
      <c r="G96" s="19" t="s">
        <v>19</v>
      </c>
      <c r="H96" s="19" t="s">
        <v>19</v>
      </c>
      <c r="I96" s="19" t="s">
        <v>19</v>
      </c>
      <c r="J96" s="19" t="s">
        <v>19</v>
      </c>
      <c r="K96" s="19" t="s">
        <v>19</v>
      </c>
      <c r="L96" s="20"/>
    </row>
    <row r="97" spans="1:12" ht="42" customHeight="1">
      <c r="A97" s="15">
        <v>7</v>
      </c>
      <c r="B97" s="16" t="s">
        <v>107</v>
      </c>
      <c r="C97" s="21" t="s">
        <v>19</v>
      </c>
      <c r="D97" s="19" t="s">
        <v>19</v>
      </c>
      <c r="E97" s="19"/>
      <c r="F97" s="19" t="s">
        <v>19</v>
      </c>
      <c r="G97" s="19" t="s">
        <v>19</v>
      </c>
      <c r="H97" s="19" t="s">
        <v>19</v>
      </c>
      <c r="I97" s="19" t="s">
        <v>19</v>
      </c>
      <c r="J97" s="19" t="s">
        <v>19</v>
      </c>
      <c r="K97" s="19" t="s">
        <v>19</v>
      </c>
      <c r="L97" s="20"/>
    </row>
    <row r="98" spans="1:12" ht="42" customHeight="1">
      <c r="A98" s="15">
        <v>8</v>
      </c>
      <c r="B98" s="16" t="s">
        <v>108</v>
      </c>
      <c r="C98" s="21" t="s">
        <v>19</v>
      </c>
      <c r="D98" s="19" t="s">
        <v>19</v>
      </c>
      <c r="E98" s="19"/>
      <c r="F98" s="19" t="s">
        <v>19</v>
      </c>
      <c r="G98" s="19" t="s">
        <v>19</v>
      </c>
      <c r="H98" s="19" t="s">
        <v>19</v>
      </c>
      <c r="I98" s="19" t="s">
        <v>19</v>
      </c>
      <c r="J98" s="19" t="s">
        <v>19</v>
      </c>
      <c r="K98" s="19" t="s">
        <v>19</v>
      </c>
      <c r="L98" s="20"/>
    </row>
    <row r="99" spans="1:12" ht="22.5" customHeight="1">
      <c r="A99" s="15">
        <v>9</v>
      </c>
      <c r="B99" s="16" t="s">
        <v>109</v>
      </c>
      <c r="C99" s="21" t="s">
        <v>19</v>
      </c>
      <c r="D99" s="19" t="s">
        <v>19</v>
      </c>
      <c r="E99" s="19"/>
      <c r="F99" s="19" t="s">
        <v>19</v>
      </c>
      <c r="G99" s="19" t="s">
        <v>19</v>
      </c>
      <c r="H99" s="19" t="s">
        <v>19</v>
      </c>
      <c r="I99" s="19" t="s">
        <v>19</v>
      </c>
      <c r="J99" s="19" t="s">
        <v>19</v>
      </c>
      <c r="K99" s="19" t="s">
        <v>19</v>
      </c>
      <c r="L99" s="20"/>
    </row>
    <row r="100" spans="1:12" ht="22.5" customHeight="1">
      <c r="A100" s="15">
        <v>10</v>
      </c>
      <c r="B100" s="16" t="s">
        <v>110</v>
      </c>
      <c r="C100" s="21" t="s">
        <v>19</v>
      </c>
      <c r="D100" s="19" t="s">
        <v>19</v>
      </c>
      <c r="E100" s="19"/>
      <c r="F100" s="19" t="s">
        <v>19</v>
      </c>
      <c r="G100" s="19" t="s">
        <v>19</v>
      </c>
      <c r="H100" s="19" t="s">
        <v>19</v>
      </c>
      <c r="I100" s="19" t="s">
        <v>19</v>
      </c>
      <c r="J100" s="19" t="s">
        <v>19</v>
      </c>
      <c r="K100" s="19" t="s">
        <v>19</v>
      </c>
      <c r="L100" s="20"/>
    </row>
    <row r="101" spans="1:12" ht="42" customHeight="1">
      <c r="A101" s="15">
        <v>11</v>
      </c>
      <c r="B101" s="16" t="s">
        <v>111</v>
      </c>
      <c r="C101" s="21" t="s">
        <v>19</v>
      </c>
      <c r="D101" s="19" t="s">
        <v>19</v>
      </c>
      <c r="E101" s="19"/>
      <c r="F101" s="19" t="s">
        <v>19</v>
      </c>
      <c r="G101" s="19" t="s">
        <v>19</v>
      </c>
      <c r="H101" s="19" t="s">
        <v>19</v>
      </c>
      <c r="I101" s="19" t="s">
        <v>19</v>
      </c>
      <c r="J101" s="19" t="s">
        <v>19</v>
      </c>
      <c r="K101" s="19" t="s">
        <v>19</v>
      </c>
      <c r="L101" s="20"/>
    </row>
    <row r="102" spans="1:12" ht="42" customHeight="1">
      <c r="A102" s="15">
        <v>12</v>
      </c>
      <c r="B102" s="16" t="s">
        <v>112</v>
      </c>
      <c r="C102" s="17">
        <v>263500</v>
      </c>
      <c r="D102" s="18">
        <v>263500</v>
      </c>
      <c r="E102" s="18">
        <v>183600</v>
      </c>
      <c r="F102" s="18">
        <v>37086</v>
      </c>
      <c r="G102" s="18">
        <v>14.07438330170778</v>
      </c>
      <c r="H102" s="18">
        <v>20.199346405228759</v>
      </c>
      <c r="I102" s="18">
        <v>37086</v>
      </c>
      <c r="J102" s="18">
        <v>14.07438330170778</v>
      </c>
      <c r="K102" s="18">
        <v>20.199346405228759</v>
      </c>
      <c r="L102" s="20"/>
    </row>
    <row r="103" spans="1:12" ht="42" customHeight="1">
      <c r="A103" s="15">
        <v>13</v>
      </c>
      <c r="B103" s="16" t="s">
        <v>113</v>
      </c>
      <c r="C103" s="21" t="s">
        <v>19</v>
      </c>
      <c r="D103" s="19" t="s">
        <v>19</v>
      </c>
      <c r="E103" s="19"/>
      <c r="F103" s="19" t="s">
        <v>19</v>
      </c>
      <c r="G103" s="19" t="s">
        <v>19</v>
      </c>
      <c r="H103" s="19" t="s">
        <v>19</v>
      </c>
      <c r="I103" s="19" t="s">
        <v>19</v>
      </c>
      <c r="J103" s="19" t="s">
        <v>19</v>
      </c>
      <c r="K103" s="19" t="s">
        <v>19</v>
      </c>
      <c r="L103" s="20"/>
    </row>
    <row r="104" spans="1:12" ht="63.75" customHeight="1">
      <c r="A104" s="15">
        <v>14</v>
      </c>
      <c r="B104" s="16" t="s">
        <v>114</v>
      </c>
      <c r="C104" s="21" t="s">
        <v>19</v>
      </c>
      <c r="D104" s="19" t="s">
        <v>19</v>
      </c>
      <c r="E104" s="19"/>
      <c r="F104" s="19" t="s">
        <v>19</v>
      </c>
      <c r="G104" s="19" t="s">
        <v>19</v>
      </c>
      <c r="H104" s="19" t="s">
        <v>19</v>
      </c>
      <c r="I104" s="19" t="s">
        <v>19</v>
      </c>
      <c r="J104" s="19" t="s">
        <v>19</v>
      </c>
      <c r="K104" s="19" t="s">
        <v>19</v>
      </c>
      <c r="L104" s="20"/>
    </row>
    <row r="105" spans="1:12" ht="42" customHeight="1">
      <c r="A105" s="46" t="s">
        <v>115</v>
      </c>
      <c r="B105" s="47"/>
      <c r="C105" s="66">
        <v>207600</v>
      </c>
      <c r="D105" s="13">
        <v>207600</v>
      </c>
      <c r="E105" s="13">
        <v>154400</v>
      </c>
      <c r="F105" s="14" t="s">
        <v>19</v>
      </c>
      <c r="G105" s="14" t="s">
        <v>19</v>
      </c>
      <c r="H105" s="14" t="s">
        <v>19</v>
      </c>
      <c r="I105" s="14" t="s">
        <v>19</v>
      </c>
      <c r="J105" s="14" t="s">
        <v>19</v>
      </c>
      <c r="K105" s="14" t="s">
        <v>19</v>
      </c>
      <c r="L105" s="14" t="s">
        <v>14</v>
      </c>
    </row>
  </sheetData>
  <mergeCells count="17">
    <mergeCell ref="A75:B75"/>
    <mergeCell ref="A90:B90"/>
    <mergeCell ref="A105:B105"/>
    <mergeCell ref="A9:B9"/>
    <mergeCell ref="A10:B10"/>
    <mergeCell ref="A11:B11"/>
    <mergeCell ref="A12:B12"/>
    <mergeCell ref="A30:B30"/>
    <mergeCell ref="A51:B51"/>
    <mergeCell ref="A5:B8"/>
    <mergeCell ref="C5:K5"/>
    <mergeCell ref="L5:L8"/>
    <mergeCell ref="C6:D6"/>
    <mergeCell ref="E6:E7"/>
    <mergeCell ref="F6:K6"/>
    <mergeCell ref="F7:H7"/>
    <mergeCell ref="I7:K7"/>
  </mergeCells>
  <printOptions horizontalCentered="1"/>
  <pageMargins left="0.31496062992125984" right="0.31496062992125984" top="0.74803149606299213" bottom="0.74803149606299213" header="0" footer="0"/>
  <pageSetup paperSize="9" scale="59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B0845-1504-4D79-A3A7-7264FC25B1ED}">
  <sheetPr>
    <pageSetUpPr fitToPage="1"/>
  </sheetPr>
  <dimension ref="A3:P105"/>
  <sheetViews>
    <sheetView showGridLines="0" view="pageBreakPreview" zoomScale="60" zoomScaleNormal="70" workbookViewId="0">
      <pane xSplit="2" ySplit="9" topLeftCell="C10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8.75" defaultRowHeight="16.5"/>
  <cols>
    <col min="1" max="1" width="6.75" style="1" customWidth="1"/>
    <col min="2" max="2" width="34.75" style="1" bestFit="1" customWidth="1"/>
    <col min="3" max="6" width="17.25" style="1" bestFit="1" customWidth="1"/>
    <col min="7" max="7" width="14.875" style="1" bestFit="1" customWidth="1"/>
    <col min="8" max="8" width="19.25" style="1" bestFit="1" customWidth="1"/>
    <col min="9" max="9" width="21" style="1" bestFit="1" customWidth="1"/>
    <col min="10" max="10" width="14.875" style="62" bestFit="1" customWidth="1"/>
    <col min="11" max="11" width="19.25" style="1" bestFit="1" customWidth="1"/>
    <col min="12" max="12" width="21" style="1" bestFit="1" customWidth="1"/>
    <col min="13" max="13" width="6.875" style="1" bestFit="1" customWidth="1"/>
    <col min="14" max="14" width="19.25" style="1" bestFit="1" customWidth="1"/>
    <col min="15" max="15" width="21" style="1" bestFit="1" customWidth="1"/>
    <col min="16" max="16" width="25.625" style="1" bestFit="1" customWidth="1"/>
    <col min="17" max="17" width="244.125" style="1" customWidth="1"/>
    <col min="18" max="16384" width="8.75" style="1"/>
  </cols>
  <sheetData>
    <row r="3" spans="1:16" ht="26.25">
      <c r="A3" s="23" t="s">
        <v>156</v>
      </c>
    </row>
    <row r="4" spans="1:16" ht="14.25">
      <c r="A4" s="2"/>
      <c r="B4" s="2"/>
      <c r="C4" s="2"/>
      <c r="D4" s="2"/>
      <c r="E4" s="2"/>
      <c r="F4" s="2"/>
      <c r="G4" s="2"/>
      <c r="H4" s="2"/>
      <c r="I4" s="2"/>
      <c r="J4" s="90"/>
      <c r="K4" s="2"/>
      <c r="L4" s="2"/>
      <c r="M4" s="2"/>
      <c r="N4" s="2"/>
      <c r="O4" s="2"/>
      <c r="P4" s="2"/>
    </row>
    <row r="5" spans="1:16" ht="23.25">
      <c r="A5" s="24" t="s">
        <v>0</v>
      </c>
      <c r="B5" s="25"/>
      <c r="C5" s="30" t="s">
        <v>1</v>
      </c>
      <c r="D5" s="31"/>
      <c r="E5" s="31"/>
      <c r="F5" s="31"/>
      <c r="G5" s="177"/>
      <c r="H5" s="177"/>
      <c r="I5" s="177"/>
      <c r="J5" s="177"/>
      <c r="K5" s="177"/>
      <c r="L5" s="177"/>
      <c r="M5" s="177"/>
      <c r="N5" s="177"/>
      <c r="O5" s="176"/>
      <c r="P5" s="33" t="s">
        <v>2</v>
      </c>
    </row>
    <row r="6" spans="1:16" ht="23.25">
      <c r="A6" s="26"/>
      <c r="B6" s="27"/>
      <c r="C6" s="36" t="s">
        <v>3</v>
      </c>
      <c r="D6" s="43"/>
      <c r="E6" s="37"/>
      <c r="F6" s="175" t="s">
        <v>4</v>
      </c>
      <c r="G6" s="173" t="s">
        <v>5</v>
      </c>
      <c r="H6" s="173"/>
      <c r="I6" s="173"/>
      <c r="J6" s="173"/>
      <c r="K6" s="173"/>
      <c r="L6" s="173"/>
      <c r="M6" s="173"/>
      <c r="N6" s="173"/>
      <c r="O6" s="173"/>
      <c r="P6" s="168"/>
    </row>
    <row r="7" spans="1:16" ht="69.75">
      <c r="A7" s="26"/>
      <c r="B7" s="27"/>
      <c r="C7" s="3" t="s">
        <v>7</v>
      </c>
      <c r="D7" s="4" t="s">
        <v>8</v>
      </c>
      <c r="E7" s="92" t="s">
        <v>122</v>
      </c>
      <c r="F7" s="174"/>
      <c r="G7" s="173" t="s">
        <v>7</v>
      </c>
      <c r="H7" s="173"/>
      <c r="I7" s="173"/>
      <c r="J7" s="172" t="s">
        <v>8</v>
      </c>
      <c r="K7" s="171"/>
      <c r="L7" s="170"/>
      <c r="M7" s="169" t="s">
        <v>122</v>
      </c>
      <c r="N7" s="169"/>
      <c r="O7" s="169"/>
      <c r="P7" s="168"/>
    </row>
    <row r="8" spans="1:16" ht="46.5">
      <c r="A8" s="28"/>
      <c r="B8" s="29"/>
      <c r="C8" s="3" t="s">
        <v>11</v>
      </c>
      <c r="D8" s="4" t="s">
        <v>11</v>
      </c>
      <c r="E8" s="92" t="s">
        <v>11</v>
      </c>
      <c r="F8" s="6" t="s">
        <v>11</v>
      </c>
      <c r="G8" s="167" t="s">
        <v>11</v>
      </c>
      <c r="H8" s="167" t="s">
        <v>12</v>
      </c>
      <c r="I8" s="167" t="s">
        <v>13</v>
      </c>
      <c r="J8" s="166" t="s">
        <v>11</v>
      </c>
      <c r="K8" s="165" t="s">
        <v>12</v>
      </c>
      <c r="L8" s="165" t="s">
        <v>13</v>
      </c>
      <c r="M8" s="164" t="s">
        <v>11</v>
      </c>
      <c r="N8" s="164" t="s">
        <v>12</v>
      </c>
      <c r="O8" s="164" t="s">
        <v>13</v>
      </c>
      <c r="P8" s="35"/>
    </row>
    <row r="9" spans="1:16" ht="51">
      <c r="A9" s="48" t="s">
        <v>18</v>
      </c>
      <c r="B9" s="49"/>
      <c r="C9" s="9">
        <v>7183000</v>
      </c>
      <c r="D9" s="9">
        <v>3185000</v>
      </c>
      <c r="E9" s="9">
        <v>3998000</v>
      </c>
      <c r="F9" s="9">
        <v>4165000</v>
      </c>
      <c r="G9" s="9">
        <f>J9+M9</f>
        <v>177666.66999999998</v>
      </c>
      <c r="H9" s="9">
        <f>G9/C9*100</f>
        <v>2.4734326882917999</v>
      </c>
      <c r="I9" s="9">
        <f>G9/F9*100</f>
        <v>4.2657063625450169</v>
      </c>
      <c r="J9" s="77">
        <f>J10+J11</f>
        <v>177666.66999999998</v>
      </c>
      <c r="K9" s="9">
        <f>J9/D9*100</f>
        <v>5.5782313971742541</v>
      </c>
      <c r="L9" s="9"/>
      <c r="M9" s="163">
        <v>0</v>
      </c>
      <c r="N9" s="163">
        <v>0</v>
      </c>
      <c r="O9" s="163">
        <v>0</v>
      </c>
      <c r="P9" s="10" t="s">
        <v>14</v>
      </c>
    </row>
    <row r="10" spans="1:16" ht="40.5">
      <c r="A10" s="50" t="s">
        <v>20</v>
      </c>
      <c r="B10" s="51"/>
      <c r="C10" s="11">
        <v>4678000</v>
      </c>
      <c r="D10" s="11">
        <v>680000</v>
      </c>
      <c r="E10" s="11">
        <v>3998000</v>
      </c>
      <c r="F10" s="11">
        <v>2458000</v>
      </c>
      <c r="G10" s="11">
        <f>J10+M10</f>
        <v>83530</v>
      </c>
      <c r="H10" s="11">
        <f>G10/C10*100</f>
        <v>1.7855921333903377</v>
      </c>
      <c r="I10" s="11">
        <f>G10/F10*100</f>
        <v>3.398291293734744</v>
      </c>
      <c r="J10" s="73">
        <f>J12+J30+J51+J75</f>
        <v>83530</v>
      </c>
      <c r="K10" s="11">
        <f>J10/D10*100</f>
        <v>12.283823529411766</v>
      </c>
      <c r="L10" s="11"/>
      <c r="M10" s="162">
        <v>0</v>
      </c>
      <c r="N10" s="162">
        <v>0</v>
      </c>
      <c r="O10" s="162">
        <v>0</v>
      </c>
      <c r="P10" s="12" t="s">
        <v>14</v>
      </c>
    </row>
    <row r="11" spans="1:16" ht="40.5">
      <c r="A11" s="52" t="s">
        <v>21</v>
      </c>
      <c r="B11" s="53"/>
      <c r="C11" s="13">
        <v>2505000</v>
      </c>
      <c r="D11" s="13">
        <v>2505000</v>
      </c>
      <c r="E11" s="14"/>
      <c r="F11" s="13">
        <v>1707000</v>
      </c>
      <c r="G11" s="13">
        <f>J11+M11</f>
        <v>94136.67</v>
      </c>
      <c r="H11" s="13">
        <f>G11/C11*100</f>
        <v>3.757950898203593</v>
      </c>
      <c r="I11" s="13">
        <f>G11/F11*100</f>
        <v>5.5147434094903334</v>
      </c>
      <c r="J11" s="71">
        <f>J90</f>
        <v>94136.67</v>
      </c>
      <c r="K11" s="13">
        <f>J11/D11*100</f>
        <v>3.757950898203593</v>
      </c>
      <c r="L11" s="13"/>
      <c r="M11" s="14"/>
      <c r="N11" s="14"/>
      <c r="O11" s="14"/>
      <c r="P11" s="14" t="s">
        <v>14</v>
      </c>
    </row>
    <row r="12" spans="1:16" ht="40.5">
      <c r="A12" s="44" t="s">
        <v>22</v>
      </c>
      <c r="B12" s="45"/>
      <c r="C12" s="11">
        <v>160000</v>
      </c>
      <c r="D12" s="11">
        <v>160000</v>
      </c>
      <c r="E12" s="12"/>
      <c r="F12" s="11">
        <v>160000</v>
      </c>
      <c r="G12" s="11">
        <f>J12+M12</f>
        <v>5190</v>
      </c>
      <c r="H12" s="11">
        <f>G12/C12*100</f>
        <v>3.2437499999999999</v>
      </c>
      <c r="I12" s="11">
        <f>G12/F12*100</f>
        <v>3.2437499999999999</v>
      </c>
      <c r="J12" s="73">
        <f>SUM(J13:J29)</f>
        <v>5190</v>
      </c>
      <c r="K12" s="11">
        <f>J12/D12*100</f>
        <v>3.2437499999999999</v>
      </c>
      <c r="L12" s="11"/>
      <c r="M12" s="162"/>
      <c r="N12" s="162"/>
      <c r="O12" s="162"/>
      <c r="P12" s="12" t="s">
        <v>14</v>
      </c>
    </row>
    <row r="13" spans="1:16" ht="25.5">
      <c r="A13" s="15">
        <v>1</v>
      </c>
      <c r="B13" s="16" t="s">
        <v>23</v>
      </c>
      <c r="C13" s="17">
        <v>40000</v>
      </c>
      <c r="D13" s="18">
        <v>40000</v>
      </c>
      <c r="E13" s="19"/>
      <c r="F13" s="18">
        <v>40000</v>
      </c>
      <c r="G13" s="18">
        <f>J13+M13</f>
        <v>5190</v>
      </c>
      <c r="H13" s="18">
        <f>G13/C13*100</f>
        <v>12.975</v>
      </c>
      <c r="I13" s="18">
        <f>G13/F13*100</f>
        <v>12.975</v>
      </c>
      <c r="J13" s="67">
        <v>5190</v>
      </c>
      <c r="K13" s="18">
        <f>J13/D13*100</f>
        <v>12.975</v>
      </c>
      <c r="L13" s="18"/>
      <c r="M13" s="19"/>
      <c r="N13" s="19"/>
      <c r="O13" s="19"/>
      <c r="P13" s="20"/>
    </row>
    <row r="14" spans="1:16" ht="25.5">
      <c r="A14" s="15">
        <v>2</v>
      </c>
      <c r="B14" s="16" t="s">
        <v>24</v>
      </c>
      <c r="C14" s="21"/>
      <c r="D14" s="19"/>
      <c r="E14" s="19"/>
      <c r="F14" s="19"/>
      <c r="G14" s="19"/>
      <c r="H14" s="19"/>
      <c r="I14" s="19"/>
      <c r="J14" s="69"/>
      <c r="K14" s="19"/>
      <c r="L14" s="19"/>
      <c r="M14" s="19"/>
      <c r="N14" s="19"/>
      <c r="O14" s="19"/>
      <c r="P14" s="20"/>
    </row>
    <row r="15" spans="1:16" ht="25.5">
      <c r="A15" s="15">
        <v>3</v>
      </c>
      <c r="B15" s="16" t="s">
        <v>25</v>
      </c>
      <c r="C15" s="21"/>
      <c r="D15" s="19"/>
      <c r="E15" s="19"/>
      <c r="F15" s="19"/>
      <c r="G15" s="19"/>
      <c r="H15" s="19"/>
      <c r="I15" s="19"/>
      <c r="J15" s="69"/>
      <c r="K15" s="19"/>
      <c r="L15" s="19"/>
      <c r="M15" s="19"/>
      <c r="N15" s="19"/>
      <c r="O15" s="19"/>
      <c r="P15" s="20"/>
    </row>
    <row r="16" spans="1:16" ht="25.5">
      <c r="A16" s="15">
        <v>4</v>
      </c>
      <c r="B16" s="16" t="s">
        <v>26</v>
      </c>
      <c r="C16" s="21"/>
      <c r="D16" s="19"/>
      <c r="E16" s="19"/>
      <c r="F16" s="19"/>
      <c r="G16" s="19"/>
      <c r="H16" s="19"/>
      <c r="I16" s="19"/>
      <c r="J16" s="69"/>
      <c r="K16" s="19"/>
      <c r="L16" s="19"/>
      <c r="M16" s="19"/>
      <c r="N16" s="19"/>
      <c r="O16" s="19"/>
      <c r="P16" s="20"/>
    </row>
    <row r="17" spans="1:16" ht="25.5">
      <c r="A17" s="15">
        <v>5</v>
      </c>
      <c r="B17" s="16" t="s">
        <v>27</v>
      </c>
      <c r="C17" s="21"/>
      <c r="D17" s="19"/>
      <c r="E17" s="19"/>
      <c r="F17" s="19"/>
      <c r="G17" s="19"/>
      <c r="H17" s="19"/>
      <c r="I17" s="19"/>
      <c r="J17" s="69"/>
      <c r="K17" s="19"/>
      <c r="L17" s="19"/>
      <c r="M17" s="19"/>
      <c r="N17" s="19"/>
      <c r="O17" s="19"/>
      <c r="P17" s="20"/>
    </row>
    <row r="18" spans="1:16" ht="25.5">
      <c r="A18" s="15">
        <v>6</v>
      </c>
      <c r="B18" s="16" t="s">
        <v>28</v>
      </c>
      <c r="C18" s="21"/>
      <c r="D18" s="19"/>
      <c r="E18" s="19"/>
      <c r="F18" s="19"/>
      <c r="G18" s="19"/>
      <c r="H18" s="19"/>
      <c r="I18" s="19"/>
      <c r="J18" s="69"/>
      <c r="K18" s="19"/>
      <c r="L18" s="19"/>
      <c r="M18" s="19"/>
      <c r="N18" s="19"/>
      <c r="O18" s="19"/>
      <c r="P18" s="20"/>
    </row>
    <row r="19" spans="1:16" ht="25.5">
      <c r="A19" s="15">
        <v>7</v>
      </c>
      <c r="B19" s="16" t="s">
        <v>29</v>
      </c>
      <c r="C19" s="21"/>
      <c r="D19" s="19"/>
      <c r="E19" s="19"/>
      <c r="F19" s="19"/>
      <c r="G19" s="19"/>
      <c r="H19" s="19"/>
      <c r="I19" s="19"/>
      <c r="J19" s="69"/>
      <c r="K19" s="19"/>
      <c r="L19" s="19"/>
      <c r="M19" s="19"/>
      <c r="N19" s="19"/>
      <c r="O19" s="19"/>
      <c r="P19" s="20"/>
    </row>
    <row r="20" spans="1:16" ht="25.5">
      <c r="A20" s="15">
        <v>8</v>
      </c>
      <c r="B20" s="16" t="s">
        <v>30</v>
      </c>
      <c r="C20" s="17">
        <v>40000</v>
      </c>
      <c r="D20" s="18">
        <v>40000</v>
      </c>
      <c r="E20" s="19"/>
      <c r="F20" s="18">
        <v>40000</v>
      </c>
      <c r="G20" s="19"/>
      <c r="H20" s="19"/>
      <c r="I20" s="19"/>
      <c r="J20" s="69"/>
      <c r="K20" s="19"/>
      <c r="L20" s="19"/>
      <c r="M20" s="19"/>
      <c r="N20" s="19"/>
      <c r="O20" s="19"/>
      <c r="P20" s="20"/>
    </row>
    <row r="21" spans="1:16" ht="25.5">
      <c r="A21" s="15">
        <v>9</v>
      </c>
      <c r="B21" s="16" t="s">
        <v>31</v>
      </c>
      <c r="C21" s="21"/>
      <c r="D21" s="19"/>
      <c r="E21" s="19"/>
      <c r="F21" s="19"/>
      <c r="G21" s="19"/>
      <c r="H21" s="19"/>
      <c r="I21" s="19"/>
      <c r="J21" s="69"/>
      <c r="K21" s="19"/>
      <c r="L21" s="19"/>
      <c r="M21" s="19"/>
      <c r="N21" s="19"/>
      <c r="O21" s="19"/>
      <c r="P21" s="20"/>
    </row>
    <row r="22" spans="1:16" ht="25.5">
      <c r="A22" s="15">
        <v>10</v>
      </c>
      <c r="B22" s="16" t="s">
        <v>32</v>
      </c>
      <c r="C22" s="21"/>
      <c r="D22" s="19"/>
      <c r="E22" s="19"/>
      <c r="F22" s="19"/>
      <c r="G22" s="19"/>
      <c r="H22" s="19"/>
      <c r="I22" s="19"/>
      <c r="J22" s="69"/>
      <c r="K22" s="19"/>
      <c r="L22" s="19"/>
      <c r="M22" s="19"/>
      <c r="N22" s="19"/>
      <c r="O22" s="19"/>
      <c r="P22" s="20"/>
    </row>
    <row r="23" spans="1:16" ht="25.5">
      <c r="A23" s="15">
        <v>11</v>
      </c>
      <c r="B23" s="16" t="s">
        <v>33</v>
      </c>
      <c r="C23" s="17">
        <v>40000</v>
      </c>
      <c r="D23" s="18">
        <v>40000</v>
      </c>
      <c r="E23" s="19"/>
      <c r="F23" s="18">
        <v>40000</v>
      </c>
      <c r="G23" s="19"/>
      <c r="H23" s="19"/>
      <c r="I23" s="19"/>
      <c r="J23" s="69"/>
      <c r="K23" s="19"/>
      <c r="L23" s="19"/>
      <c r="M23" s="19"/>
      <c r="N23" s="19"/>
      <c r="O23" s="19"/>
      <c r="P23" s="20"/>
    </row>
    <row r="24" spans="1:16" ht="25.5">
      <c r="A24" s="15">
        <v>12</v>
      </c>
      <c r="B24" s="16" t="s">
        <v>34</v>
      </c>
      <c r="C24" s="17">
        <v>40000</v>
      </c>
      <c r="D24" s="18">
        <v>40000</v>
      </c>
      <c r="E24" s="19"/>
      <c r="F24" s="18">
        <v>40000</v>
      </c>
      <c r="G24" s="19"/>
      <c r="H24" s="19"/>
      <c r="I24" s="19"/>
      <c r="J24" s="69"/>
      <c r="K24" s="19"/>
      <c r="L24" s="19"/>
      <c r="M24" s="19"/>
      <c r="N24" s="19"/>
      <c r="O24" s="19"/>
      <c r="P24" s="20"/>
    </row>
    <row r="25" spans="1:16" ht="25.5">
      <c r="A25" s="15">
        <v>13</v>
      </c>
      <c r="B25" s="16" t="s">
        <v>35</v>
      </c>
      <c r="C25" s="21"/>
      <c r="D25" s="19"/>
      <c r="E25" s="19"/>
      <c r="F25" s="19"/>
      <c r="G25" s="19"/>
      <c r="H25" s="19"/>
      <c r="I25" s="19"/>
      <c r="J25" s="69"/>
      <c r="K25" s="19"/>
      <c r="L25" s="19"/>
      <c r="M25" s="19"/>
      <c r="N25" s="19"/>
      <c r="O25" s="19"/>
      <c r="P25" s="20"/>
    </row>
    <row r="26" spans="1:16" ht="25.5">
      <c r="A26" s="15">
        <v>14</v>
      </c>
      <c r="B26" s="16" t="s">
        <v>36</v>
      </c>
      <c r="C26" s="21"/>
      <c r="D26" s="19"/>
      <c r="E26" s="19"/>
      <c r="F26" s="19"/>
      <c r="G26" s="19"/>
      <c r="H26" s="19"/>
      <c r="I26" s="19"/>
      <c r="J26" s="69"/>
      <c r="K26" s="19"/>
      <c r="L26" s="19"/>
      <c r="M26" s="19"/>
      <c r="N26" s="19"/>
      <c r="O26" s="19"/>
      <c r="P26" s="20"/>
    </row>
    <row r="27" spans="1:16" ht="25.5">
      <c r="A27" s="15">
        <v>15</v>
      </c>
      <c r="B27" s="16" t="s">
        <v>37</v>
      </c>
      <c r="C27" s="21"/>
      <c r="D27" s="19"/>
      <c r="E27" s="19"/>
      <c r="F27" s="19"/>
      <c r="G27" s="19"/>
      <c r="H27" s="19"/>
      <c r="I27" s="19"/>
      <c r="J27" s="69"/>
      <c r="K27" s="19"/>
      <c r="L27" s="19"/>
      <c r="M27" s="19"/>
      <c r="N27" s="19"/>
      <c r="O27" s="19"/>
      <c r="P27" s="20"/>
    </row>
    <row r="28" spans="1:16" ht="25.5">
      <c r="A28" s="15">
        <v>16</v>
      </c>
      <c r="B28" s="16" t="s">
        <v>38</v>
      </c>
      <c r="C28" s="21"/>
      <c r="D28" s="19"/>
      <c r="E28" s="19"/>
      <c r="F28" s="19"/>
      <c r="G28" s="19"/>
      <c r="H28" s="19"/>
      <c r="I28" s="19"/>
      <c r="J28" s="69"/>
      <c r="K28" s="19"/>
      <c r="L28" s="19"/>
      <c r="M28" s="19"/>
      <c r="N28" s="19"/>
      <c r="O28" s="19"/>
      <c r="P28" s="20"/>
    </row>
    <row r="29" spans="1:16" ht="25.5">
      <c r="A29" s="15">
        <v>17</v>
      </c>
      <c r="B29" s="16" t="s">
        <v>39</v>
      </c>
      <c r="C29" s="21"/>
      <c r="D29" s="19"/>
      <c r="E29" s="19"/>
      <c r="F29" s="19"/>
      <c r="G29" s="19"/>
      <c r="H29" s="19"/>
      <c r="I29" s="19"/>
      <c r="J29" s="69"/>
      <c r="K29" s="19"/>
      <c r="L29" s="19"/>
      <c r="M29" s="19"/>
      <c r="N29" s="19"/>
      <c r="O29" s="19"/>
      <c r="P29" s="20"/>
    </row>
    <row r="30" spans="1:16" ht="40.5">
      <c r="A30" s="44" t="s">
        <v>40</v>
      </c>
      <c r="B30" s="45"/>
      <c r="C30" s="11">
        <v>120000</v>
      </c>
      <c r="D30" s="11">
        <v>120000</v>
      </c>
      <c r="E30" s="12"/>
      <c r="F30" s="11">
        <v>120000</v>
      </c>
      <c r="G30" s="11">
        <f>J30+M30</f>
        <v>70910</v>
      </c>
      <c r="H30" s="11">
        <f>G30/C30*100</f>
        <v>59.091666666666661</v>
      </c>
      <c r="I30" s="11">
        <f>G30/F30*100</f>
        <v>59.091666666666661</v>
      </c>
      <c r="J30" s="73">
        <f>SUM(J31:J50)</f>
        <v>70910</v>
      </c>
      <c r="K30" s="11">
        <f>J30/D30*100</f>
        <v>59.091666666666661</v>
      </c>
      <c r="L30" s="11"/>
      <c r="M30" s="12"/>
      <c r="N30" s="12"/>
      <c r="O30" s="12"/>
      <c r="P30" s="12" t="s">
        <v>14</v>
      </c>
    </row>
    <row r="31" spans="1:16" ht="25.5">
      <c r="A31" s="15">
        <v>1</v>
      </c>
      <c r="B31" s="16" t="s">
        <v>41</v>
      </c>
      <c r="C31" s="17">
        <v>80000</v>
      </c>
      <c r="D31" s="18">
        <v>80000</v>
      </c>
      <c r="E31" s="19"/>
      <c r="F31" s="18">
        <v>80000</v>
      </c>
      <c r="G31" s="18">
        <f>J31+M31</f>
        <v>65690</v>
      </c>
      <c r="H31" s="18">
        <f>G31/C31*100</f>
        <v>82.112499999999997</v>
      </c>
      <c r="I31" s="18">
        <f>G31/F31*100</f>
        <v>82.112499999999997</v>
      </c>
      <c r="J31" s="67">
        <v>65690</v>
      </c>
      <c r="K31" s="18">
        <f>J31/D31*100</f>
        <v>82.112499999999997</v>
      </c>
      <c r="L31" s="18"/>
      <c r="M31" s="19"/>
      <c r="N31" s="19"/>
      <c r="O31" s="19"/>
      <c r="P31" s="20"/>
    </row>
    <row r="32" spans="1:16" ht="25.5">
      <c r="A32" s="15">
        <v>2</v>
      </c>
      <c r="B32" s="16" t="s">
        <v>42</v>
      </c>
      <c r="C32" s="21"/>
      <c r="D32" s="19"/>
      <c r="E32" s="19"/>
      <c r="F32" s="19"/>
      <c r="G32" s="19"/>
      <c r="H32" s="19"/>
      <c r="I32" s="19"/>
      <c r="J32" s="69"/>
      <c r="K32" s="19"/>
      <c r="L32" s="19"/>
      <c r="M32" s="19"/>
      <c r="N32" s="19"/>
      <c r="O32" s="19"/>
      <c r="P32" s="20"/>
    </row>
    <row r="33" spans="1:16" ht="25.5">
      <c r="A33" s="15">
        <v>3</v>
      </c>
      <c r="B33" s="16" t="s">
        <v>43</v>
      </c>
      <c r="C33" s="21"/>
      <c r="D33" s="19"/>
      <c r="E33" s="19"/>
      <c r="F33" s="19"/>
      <c r="G33" s="19"/>
      <c r="H33" s="19"/>
      <c r="I33" s="19"/>
      <c r="J33" s="69"/>
      <c r="K33" s="19"/>
      <c r="L33" s="19"/>
      <c r="M33" s="19"/>
      <c r="N33" s="19"/>
      <c r="O33" s="19"/>
      <c r="P33" s="20"/>
    </row>
    <row r="34" spans="1:16" ht="25.5">
      <c r="A34" s="15">
        <v>4</v>
      </c>
      <c r="B34" s="16" t="s">
        <v>44</v>
      </c>
      <c r="C34" s="21"/>
      <c r="D34" s="19"/>
      <c r="E34" s="19"/>
      <c r="F34" s="19"/>
      <c r="G34" s="19"/>
      <c r="H34" s="19"/>
      <c r="I34" s="19"/>
      <c r="J34" s="69"/>
      <c r="K34" s="19"/>
      <c r="L34" s="19"/>
      <c r="M34" s="19"/>
      <c r="N34" s="19"/>
      <c r="O34" s="19"/>
      <c r="P34" s="20"/>
    </row>
    <row r="35" spans="1:16" ht="25.5">
      <c r="A35" s="15">
        <v>5</v>
      </c>
      <c r="B35" s="16" t="s">
        <v>45</v>
      </c>
      <c r="C35" s="21"/>
      <c r="D35" s="19"/>
      <c r="E35" s="19"/>
      <c r="F35" s="19"/>
      <c r="G35" s="19"/>
      <c r="H35" s="19"/>
      <c r="I35" s="19"/>
      <c r="J35" s="69"/>
      <c r="K35" s="19"/>
      <c r="L35" s="19"/>
      <c r="M35" s="19"/>
      <c r="N35" s="19"/>
      <c r="O35" s="19"/>
      <c r="P35" s="20"/>
    </row>
    <row r="36" spans="1:16" ht="25.5">
      <c r="A36" s="15">
        <v>6</v>
      </c>
      <c r="B36" s="16" t="s">
        <v>46</v>
      </c>
      <c r="C36" s="21"/>
      <c r="D36" s="19"/>
      <c r="E36" s="19"/>
      <c r="F36" s="19"/>
      <c r="G36" s="19"/>
      <c r="H36" s="19"/>
      <c r="I36" s="19"/>
      <c r="J36" s="69"/>
      <c r="K36" s="19"/>
      <c r="L36" s="19"/>
      <c r="M36" s="19"/>
      <c r="N36" s="19"/>
      <c r="O36" s="19"/>
      <c r="P36" s="20"/>
    </row>
    <row r="37" spans="1:16" ht="25.5">
      <c r="A37" s="15">
        <v>7</v>
      </c>
      <c r="B37" s="16" t="s">
        <v>47</v>
      </c>
      <c r="C37" s="21"/>
      <c r="D37" s="19"/>
      <c r="E37" s="19"/>
      <c r="F37" s="19"/>
      <c r="G37" s="19"/>
      <c r="H37" s="19"/>
      <c r="I37" s="19"/>
      <c r="J37" s="69"/>
      <c r="K37" s="19"/>
      <c r="L37" s="19"/>
      <c r="M37" s="19"/>
      <c r="N37" s="19"/>
      <c r="O37" s="19"/>
      <c r="P37" s="20"/>
    </row>
    <row r="38" spans="1:16" ht="25.5">
      <c r="A38" s="15">
        <v>8</v>
      </c>
      <c r="B38" s="16" t="s">
        <v>48</v>
      </c>
      <c r="C38" s="21"/>
      <c r="D38" s="19"/>
      <c r="E38" s="19"/>
      <c r="F38" s="19"/>
      <c r="G38" s="19"/>
      <c r="H38" s="19"/>
      <c r="I38" s="19"/>
      <c r="J38" s="69"/>
      <c r="K38" s="19"/>
      <c r="L38" s="19"/>
      <c r="M38" s="19"/>
      <c r="N38" s="19"/>
      <c r="O38" s="19"/>
      <c r="P38" s="20"/>
    </row>
    <row r="39" spans="1:16" ht="25.5">
      <c r="A39" s="15">
        <v>9</v>
      </c>
      <c r="B39" s="16" t="s">
        <v>49</v>
      </c>
      <c r="C39" s="21"/>
      <c r="D39" s="19"/>
      <c r="E39" s="19"/>
      <c r="F39" s="19"/>
      <c r="G39" s="19"/>
      <c r="H39" s="19"/>
      <c r="I39" s="19"/>
      <c r="J39" s="69"/>
      <c r="K39" s="19"/>
      <c r="L39" s="19"/>
      <c r="M39" s="19"/>
      <c r="N39" s="19"/>
      <c r="O39" s="19"/>
      <c r="P39" s="20"/>
    </row>
    <row r="40" spans="1:16" ht="25.5">
      <c r="A40" s="15">
        <v>10</v>
      </c>
      <c r="B40" s="16" t="s">
        <v>50</v>
      </c>
      <c r="C40" s="21"/>
      <c r="D40" s="19"/>
      <c r="E40" s="19"/>
      <c r="F40" s="19"/>
      <c r="G40" s="19"/>
      <c r="H40" s="19"/>
      <c r="I40" s="19"/>
      <c r="J40" s="69"/>
      <c r="K40" s="19"/>
      <c r="L40" s="19"/>
      <c r="M40" s="19"/>
      <c r="N40" s="19"/>
      <c r="O40" s="19"/>
      <c r="P40" s="20"/>
    </row>
    <row r="41" spans="1:16" ht="25.5">
      <c r="A41" s="15">
        <v>11</v>
      </c>
      <c r="B41" s="16" t="s">
        <v>51</v>
      </c>
      <c r="C41" s="21"/>
      <c r="D41" s="19"/>
      <c r="E41" s="19"/>
      <c r="F41" s="19"/>
      <c r="G41" s="19"/>
      <c r="H41" s="19"/>
      <c r="I41" s="19"/>
      <c r="J41" s="69"/>
      <c r="K41" s="19"/>
      <c r="L41" s="19"/>
      <c r="M41" s="19"/>
      <c r="N41" s="19"/>
      <c r="O41" s="19"/>
      <c r="P41" s="20"/>
    </row>
    <row r="42" spans="1:16" ht="25.5">
      <c r="A42" s="15">
        <v>12</v>
      </c>
      <c r="B42" s="16" t="s">
        <v>52</v>
      </c>
      <c r="C42" s="21"/>
      <c r="D42" s="19"/>
      <c r="E42" s="19"/>
      <c r="F42" s="19"/>
      <c r="G42" s="19"/>
      <c r="H42" s="19"/>
      <c r="I42" s="19"/>
      <c r="J42" s="69"/>
      <c r="K42" s="19"/>
      <c r="L42" s="19"/>
      <c r="M42" s="19"/>
      <c r="N42" s="19"/>
      <c r="O42" s="19"/>
      <c r="P42" s="20"/>
    </row>
    <row r="43" spans="1:16" ht="25.5">
      <c r="A43" s="15">
        <v>13</v>
      </c>
      <c r="B43" s="16" t="s">
        <v>53</v>
      </c>
      <c r="C43" s="21"/>
      <c r="D43" s="19"/>
      <c r="E43" s="19"/>
      <c r="F43" s="19"/>
      <c r="G43" s="19"/>
      <c r="H43" s="19"/>
      <c r="I43" s="19"/>
      <c r="J43" s="69"/>
      <c r="K43" s="19"/>
      <c r="L43" s="19"/>
      <c r="M43" s="19"/>
      <c r="N43" s="19"/>
      <c r="O43" s="19"/>
      <c r="P43" s="20"/>
    </row>
    <row r="44" spans="1:16" ht="25.5">
      <c r="A44" s="15">
        <v>14</v>
      </c>
      <c r="B44" s="16" t="s">
        <v>54</v>
      </c>
      <c r="C44" s="21"/>
      <c r="D44" s="19"/>
      <c r="E44" s="19"/>
      <c r="F44" s="19"/>
      <c r="G44" s="19"/>
      <c r="H44" s="19"/>
      <c r="I44" s="19"/>
      <c r="J44" s="69"/>
      <c r="K44" s="19"/>
      <c r="L44" s="19"/>
      <c r="M44" s="19"/>
      <c r="N44" s="19"/>
      <c r="O44" s="19"/>
      <c r="P44" s="20"/>
    </row>
    <row r="45" spans="1:16" ht="25.5">
      <c r="A45" s="15">
        <v>15</v>
      </c>
      <c r="B45" s="16" t="s">
        <v>55</v>
      </c>
      <c r="C45" s="21"/>
      <c r="D45" s="19"/>
      <c r="E45" s="19"/>
      <c r="F45" s="19"/>
      <c r="G45" s="19"/>
      <c r="H45" s="19"/>
      <c r="I45" s="19"/>
      <c r="J45" s="69"/>
      <c r="K45" s="19"/>
      <c r="L45" s="19"/>
      <c r="M45" s="19"/>
      <c r="N45" s="19"/>
      <c r="O45" s="19"/>
      <c r="P45" s="20"/>
    </row>
    <row r="46" spans="1:16" ht="25.5">
      <c r="A46" s="15">
        <v>16</v>
      </c>
      <c r="B46" s="16" t="s">
        <v>56</v>
      </c>
      <c r="C46" s="17">
        <v>40000</v>
      </c>
      <c r="D46" s="18">
        <v>40000</v>
      </c>
      <c r="E46" s="19"/>
      <c r="F46" s="18">
        <v>40000</v>
      </c>
      <c r="G46" s="18">
        <f>J46+M46</f>
        <v>5220</v>
      </c>
      <c r="H46" s="18">
        <f>G46/C46*100</f>
        <v>13.05</v>
      </c>
      <c r="I46" s="18">
        <f>G46/F46*100</f>
        <v>13.05</v>
      </c>
      <c r="J46" s="67">
        <v>5220</v>
      </c>
      <c r="K46" s="18">
        <f>J46/D46*100</f>
        <v>13.05</v>
      </c>
      <c r="L46" s="18"/>
      <c r="M46" s="19"/>
      <c r="N46" s="19"/>
      <c r="O46" s="19"/>
      <c r="P46" s="20"/>
    </row>
    <row r="47" spans="1:16" ht="25.5">
      <c r="A47" s="15">
        <v>17</v>
      </c>
      <c r="B47" s="16" t="s">
        <v>57</v>
      </c>
      <c r="C47" s="21"/>
      <c r="D47" s="19"/>
      <c r="E47" s="19"/>
      <c r="F47" s="19"/>
      <c r="G47" s="19"/>
      <c r="H47" s="19"/>
      <c r="I47" s="19"/>
      <c r="J47" s="69"/>
      <c r="K47" s="19"/>
      <c r="L47" s="19"/>
      <c r="M47" s="19"/>
      <c r="N47" s="19"/>
      <c r="O47" s="19"/>
      <c r="P47" s="20"/>
    </row>
    <row r="48" spans="1:16" ht="25.5">
      <c r="A48" s="15">
        <v>18</v>
      </c>
      <c r="B48" s="16" t="s">
        <v>58</v>
      </c>
      <c r="C48" s="21"/>
      <c r="D48" s="19"/>
      <c r="E48" s="19"/>
      <c r="F48" s="19"/>
      <c r="G48" s="19"/>
      <c r="H48" s="19"/>
      <c r="I48" s="19"/>
      <c r="J48" s="69"/>
      <c r="K48" s="19"/>
      <c r="L48" s="19"/>
      <c r="M48" s="19"/>
      <c r="N48" s="19"/>
      <c r="O48" s="19"/>
      <c r="P48" s="20"/>
    </row>
    <row r="49" spans="1:16" ht="25.5">
      <c r="A49" s="15">
        <v>19</v>
      </c>
      <c r="B49" s="16" t="s">
        <v>59</v>
      </c>
      <c r="C49" s="21"/>
      <c r="D49" s="19"/>
      <c r="E49" s="19"/>
      <c r="F49" s="19"/>
      <c r="G49" s="19"/>
      <c r="H49" s="19"/>
      <c r="I49" s="19"/>
      <c r="J49" s="69"/>
      <c r="K49" s="19"/>
      <c r="L49" s="19"/>
      <c r="M49" s="19"/>
      <c r="N49" s="19"/>
      <c r="O49" s="19"/>
      <c r="P49" s="20"/>
    </row>
    <row r="50" spans="1:16" ht="25.5">
      <c r="A50" s="15">
        <v>20</v>
      </c>
      <c r="B50" s="16" t="s">
        <v>60</v>
      </c>
      <c r="C50" s="21"/>
      <c r="D50" s="19"/>
      <c r="E50" s="19"/>
      <c r="F50" s="19"/>
      <c r="G50" s="19"/>
      <c r="H50" s="19"/>
      <c r="I50" s="19"/>
      <c r="J50" s="69"/>
      <c r="K50" s="19"/>
      <c r="L50" s="19"/>
      <c r="M50" s="19"/>
      <c r="N50" s="19"/>
      <c r="O50" s="19"/>
      <c r="P50" s="20"/>
    </row>
    <row r="51" spans="1:16" ht="40.5">
      <c r="A51" s="44" t="s">
        <v>61</v>
      </c>
      <c r="B51" s="45"/>
      <c r="C51" s="11">
        <v>2420000</v>
      </c>
      <c r="D51" s="11">
        <v>200000</v>
      </c>
      <c r="E51" s="11">
        <v>2220000</v>
      </c>
      <c r="F51" s="11">
        <v>200000</v>
      </c>
      <c r="G51" s="11">
        <f>J51+M51</f>
        <v>4950</v>
      </c>
      <c r="H51" s="11">
        <f>G51/C51*100</f>
        <v>0.20454545454545456</v>
      </c>
      <c r="I51" s="11">
        <f>G51/F51*100</f>
        <v>2.4750000000000001</v>
      </c>
      <c r="J51" s="73">
        <f>SUM(J52:J74)</f>
        <v>4950</v>
      </c>
      <c r="K51" s="11">
        <f>J51/D51*100</f>
        <v>2.4750000000000001</v>
      </c>
      <c r="L51" s="11"/>
      <c r="M51" s="162">
        <v>0</v>
      </c>
      <c r="N51" s="162">
        <v>0</v>
      </c>
      <c r="O51" s="162">
        <v>0</v>
      </c>
      <c r="P51" s="12" t="s">
        <v>14</v>
      </c>
    </row>
    <row r="52" spans="1:16" ht="25.5">
      <c r="A52" s="15">
        <v>1</v>
      </c>
      <c r="B52" s="16" t="s">
        <v>62</v>
      </c>
      <c r="C52" s="21"/>
      <c r="D52" s="19"/>
      <c r="E52" s="19"/>
      <c r="F52" s="19"/>
      <c r="G52" s="19"/>
      <c r="H52" s="19"/>
      <c r="I52" s="19"/>
      <c r="J52" s="69"/>
      <c r="K52" s="19"/>
      <c r="L52" s="19"/>
      <c r="M52" s="19"/>
      <c r="N52" s="19"/>
      <c r="O52" s="19"/>
      <c r="P52" s="20"/>
    </row>
    <row r="53" spans="1:16" ht="25.5">
      <c r="A53" s="15">
        <v>2</v>
      </c>
      <c r="B53" s="16" t="s">
        <v>63</v>
      </c>
      <c r="C53" s="21"/>
      <c r="D53" s="19"/>
      <c r="E53" s="19"/>
      <c r="F53" s="19"/>
      <c r="G53" s="19"/>
      <c r="H53" s="19"/>
      <c r="I53" s="19"/>
      <c r="J53" s="69"/>
      <c r="K53" s="19"/>
      <c r="L53" s="19"/>
      <c r="M53" s="19"/>
      <c r="N53" s="19"/>
      <c r="O53" s="19"/>
      <c r="P53" s="20"/>
    </row>
    <row r="54" spans="1:16" ht="25.5">
      <c r="A54" s="15">
        <v>3</v>
      </c>
      <c r="B54" s="16" t="s">
        <v>64</v>
      </c>
      <c r="C54" s="21"/>
      <c r="D54" s="19"/>
      <c r="E54" s="19"/>
      <c r="F54" s="19"/>
      <c r="G54" s="19"/>
      <c r="H54" s="19"/>
      <c r="I54" s="19"/>
      <c r="J54" s="69"/>
      <c r="K54" s="19"/>
      <c r="L54" s="19"/>
      <c r="M54" s="19"/>
      <c r="N54" s="19"/>
      <c r="O54" s="19"/>
      <c r="P54" s="20"/>
    </row>
    <row r="55" spans="1:16" ht="25.5">
      <c r="A55" s="15">
        <v>4</v>
      </c>
      <c r="B55" s="16" t="s">
        <v>65</v>
      </c>
      <c r="C55" s="21"/>
      <c r="D55" s="19"/>
      <c r="E55" s="19"/>
      <c r="F55" s="19"/>
      <c r="G55" s="19"/>
      <c r="H55" s="19"/>
      <c r="I55" s="19"/>
      <c r="J55" s="69"/>
      <c r="K55" s="19"/>
      <c r="L55" s="19"/>
      <c r="M55" s="19"/>
      <c r="N55" s="19"/>
      <c r="O55" s="19"/>
      <c r="P55" s="20"/>
    </row>
    <row r="56" spans="1:16" ht="25.5">
      <c r="A56" s="15">
        <v>5</v>
      </c>
      <c r="B56" s="16" t="s">
        <v>66</v>
      </c>
      <c r="C56" s="21"/>
      <c r="D56" s="19"/>
      <c r="E56" s="19"/>
      <c r="F56" s="19"/>
      <c r="G56" s="19"/>
      <c r="H56" s="19"/>
      <c r="I56" s="19"/>
      <c r="J56" s="69"/>
      <c r="K56" s="19"/>
      <c r="L56" s="19"/>
      <c r="M56" s="19"/>
      <c r="N56" s="19"/>
      <c r="O56" s="19"/>
      <c r="P56" s="20"/>
    </row>
    <row r="57" spans="1:16" ht="25.5">
      <c r="A57" s="15">
        <v>6</v>
      </c>
      <c r="B57" s="16" t="s">
        <v>67</v>
      </c>
      <c r="C57" s="21"/>
      <c r="D57" s="19"/>
      <c r="E57" s="19"/>
      <c r="F57" s="19"/>
      <c r="G57" s="19"/>
      <c r="H57" s="19"/>
      <c r="I57" s="19"/>
      <c r="J57" s="69"/>
      <c r="K57" s="19"/>
      <c r="L57" s="19"/>
      <c r="M57" s="19"/>
      <c r="N57" s="19"/>
      <c r="O57" s="19"/>
      <c r="P57" s="20"/>
    </row>
    <row r="58" spans="1:16" ht="25.5">
      <c r="A58" s="15">
        <v>7</v>
      </c>
      <c r="B58" s="16" t="s">
        <v>68</v>
      </c>
      <c r="C58" s="21"/>
      <c r="D58" s="19"/>
      <c r="E58" s="19"/>
      <c r="F58" s="19"/>
      <c r="G58" s="19"/>
      <c r="H58" s="19"/>
      <c r="I58" s="19"/>
      <c r="J58" s="69"/>
      <c r="K58" s="19"/>
      <c r="L58" s="19"/>
      <c r="M58" s="19"/>
      <c r="N58" s="19"/>
      <c r="O58" s="19"/>
      <c r="P58" s="20"/>
    </row>
    <row r="59" spans="1:16" ht="25.5">
      <c r="A59" s="15">
        <v>8</v>
      </c>
      <c r="B59" s="16" t="s">
        <v>69</v>
      </c>
      <c r="C59" s="17">
        <v>80000</v>
      </c>
      <c r="D59" s="18">
        <v>80000</v>
      </c>
      <c r="E59" s="19"/>
      <c r="F59" s="18">
        <v>80000</v>
      </c>
      <c r="G59" s="19"/>
      <c r="H59" s="19"/>
      <c r="I59" s="19"/>
      <c r="J59" s="69"/>
      <c r="K59" s="19"/>
      <c r="L59" s="19"/>
      <c r="M59" s="19"/>
      <c r="N59" s="19"/>
      <c r="O59" s="19"/>
      <c r="P59" s="20"/>
    </row>
    <row r="60" spans="1:16" ht="25.5">
      <c r="A60" s="15">
        <v>9</v>
      </c>
      <c r="B60" s="16" t="s">
        <v>70</v>
      </c>
      <c r="C60" s="21"/>
      <c r="D60" s="19"/>
      <c r="E60" s="19"/>
      <c r="F60" s="19"/>
      <c r="G60" s="19"/>
      <c r="H60" s="19"/>
      <c r="I60" s="19"/>
      <c r="J60" s="69"/>
      <c r="K60" s="19"/>
      <c r="L60" s="19"/>
      <c r="M60" s="19"/>
      <c r="N60" s="19"/>
      <c r="O60" s="19"/>
      <c r="P60" s="20"/>
    </row>
    <row r="61" spans="1:16" ht="25.5">
      <c r="A61" s="15">
        <v>10</v>
      </c>
      <c r="B61" s="16" t="s">
        <v>71</v>
      </c>
      <c r="C61" s="21"/>
      <c r="D61" s="19"/>
      <c r="E61" s="19"/>
      <c r="F61" s="19"/>
      <c r="G61" s="19"/>
      <c r="H61" s="19"/>
      <c r="I61" s="19"/>
      <c r="J61" s="69"/>
      <c r="K61" s="19"/>
      <c r="L61" s="19"/>
      <c r="M61" s="19"/>
      <c r="N61" s="19"/>
      <c r="O61" s="19"/>
      <c r="P61" s="20"/>
    </row>
    <row r="62" spans="1:16" ht="25.5">
      <c r="A62" s="15">
        <v>11</v>
      </c>
      <c r="B62" s="16" t="s">
        <v>72</v>
      </c>
      <c r="C62" s="21"/>
      <c r="D62" s="19"/>
      <c r="E62" s="19"/>
      <c r="F62" s="19"/>
      <c r="G62" s="19"/>
      <c r="H62" s="19"/>
      <c r="I62" s="19"/>
      <c r="J62" s="69"/>
      <c r="K62" s="19"/>
      <c r="L62" s="19"/>
      <c r="M62" s="19"/>
      <c r="N62" s="19"/>
      <c r="O62" s="19"/>
      <c r="P62" s="20"/>
    </row>
    <row r="63" spans="1:16" ht="25.5">
      <c r="A63" s="15">
        <v>12</v>
      </c>
      <c r="B63" s="16" t="s">
        <v>73</v>
      </c>
      <c r="C63" s="21"/>
      <c r="D63" s="19"/>
      <c r="E63" s="19"/>
      <c r="F63" s="19"/>
      <c r="G63" s="19"/>
      <c r="H63" s="19"/>
      <c r="I63" s="19"/>
      <c r="J63" s="69"/>
      <c r="K63" s="19"/>
      <c r="L63" s="19"/>
      <c r="M63" s="19"/>
      <c r="N63" s="19"/>
      <c r="O63" s="19"/>
      <c r="P63" s="20"/>
    </row>
    <row r="64" spans="1:16" ht="25.5">
      <c r="A64" s="15">
        <v>13</v>
      </c>
      <c r="B64" s="16" t="s">
        <v>74</v>
      </c>
      <c r="C64" s="21"/>
      <c r="D64" s="19"/>
      <c r="E64" s="19"/>
      <c r="F64" s="19"/>
      <c r="G64" s="19"/>
      <c r="H64" s="19"/>
      <c r="I64" s="19"/>
      <c r="J64" s="69"/>
      <c r="K64" s="19"/>
      <c r="L64" s="19"/>
      <c r="M64" s="19"/>
      <c r="N64" s="19"/>
      <c r="O64" s="19"/>
      <c r="P64" s="20"/>
    </row>
    <row r="65" spans="1:16" ht="25.5">
      <c r="A65" s="15">
        <v>14</v>
      </c>
      <c r="B65" s="16" t="s">
        <v>75</v>
      </c>
      <c r="C65" s="21"/>
      <c r="D65" s="19"/>
      <c r="E65" s="19"/>
      <c r="F65" s="19"/>
      <c r="G65" s="19"/>
      <c r="H65" s="19"/>
      <c r="I65" s="19"/>
      <c r="J65" s="69"/>
      <c r="K65" s="19"/>
      <c r="L65" s="19"/>
      <c r="M65" s="19"/>
      <c r="N65" s="19"/>
      <c r="O65" s="19"/>
      <c r="P65" s="20"/>
    </row>
    <row r="66" spans="1:16" ht="25.5">
      <c r="A66" s="15">
        <v>15</v>
      </c>
      <c r="B66" s="16" t="s">
        <v>76</v>
      </c>
      <c r="C66" s="17">
        <v>80000</v>
      </c>
      <c r="D66" s="18">
        <v>80000</v>
      </c>
      <c r="E66" s="19"/>
      <c r="F66" s="18">
        <v>80000</v>
      </c>
      <c r="G66" s="19"/>
      <c r="H66" s="19"/>
      <c r="I66" s="19"/>
      <c r="J66" s="69"/>
      <c r="K66" s="19"/>
      <c r="L66" s="19"/>
      <c r="M66" s="19"/>
      <c r="N66" s="19"/>
      <c r="O66" s="19"/>
      <c r="P66" s="20"/>
    </row>
    <row r="67" spans="1:16" ht="25.5">
      <c r="A67" s="15">
        <v>16</v>
      </c>
      <c r="B67" s="16" t="s">
        <v>77</v>
      </c>
      <c r="C67" s="21"/>
      <c r="D67" s="19"/>
      <c r="E67" s="19"/>
      <c r="F67" s="19"/>
      <c r="G67" s="19"/>
      <c r="H67" s="19"/>
      <c r="I67" s="19"/>
      <c r="J67" s="69"/>
      <c r="K67" s="19"/>
      <c r="L67" s="19"/>
      <c r="M67" s="19"/>
      <c r="N67" s="19"/>
      <c r="O67" s="19"/>
      <c r="P67" s="20"/>
    </row>
    <row r="68" spans="1:16" ht="40.5">
      <c r="A68" s="15">
        <v>17</v>
      </c>
      <c r="B68" s="16" t="s">
        <v>78</v>
      </c>
      <c r="C68" s="17">
        <v>2260000</v>
      </c>
      <c r="D68" s="18">
        <v>40000</v>
      </c>
      <c r="E68" s="18">
        <v>2220000</v>
      </c>
      <c r="F68" s="18">
        <v>40000</v>
      </c>
      <c r="G68" s="18">
        <f>J68+M68</f>
        <v>4950</v>
      </c>
      <c r="H68" s="18">
        <f>G68/C68*100</f>
        <v>0.21902654867256635</v>
      </c>
      <c r="I68" s="18">
        <f>G68/F68*100</f>
        <v>12.375</v>
      </c>
      <c r="J68" s="67">
        <v>4950</v>
      </c>
      <c r="K68" s="18">
        <f>J68/D68*100</f>
        <v>12.375</v>
      </c>
      <c r="L68" s="18"/>
      <c r="M68" s="119">
        <v>0</v>
      </c>
      <c r="N68" s="119">
        <v>0</v>
      </c>
      <c r="O68" s="119">
        <v>0</v>
      </c>
      <c r="P68" s="20"/>
    </row>
    <row r="69" spans="1:16" ht="25.5">
      <c r="A69" s="15">
        <v>18</v>
      </c>
      <c r="B69" s="16" t="s">
        <v>79</v>
      </c>
      <c r="C69" s="21"/>
      <c r="D69" s="19"/>
      <c r="E69" s="19"/>
      <c r="F69" s="19"/>
      <c r="G69" s="19"/>
      <c r="H69" s="19"/>
      <c r="I69" s="19"/>
      <c r="J69" s="69"/>
      <c r="K69" s="19"/>
      <c r="L69" s="19"/>
      <c r="M69" s="19"/>
      <c r="N69" s="19"/>
      <c r="O69" s="19"/>
      <c r="P69" s="20"/>
    </row>
    <row r="70" spans="1:16" ht="25.5">
      <c r="A70" s="15">
        <v>19</v>
      </c>
      <c r="B70" s="16" t="s">
        <v>80</v>
      </c>
      <c r="C70" s="21"/>
      <c r="D70" s="19"/>
      <c r="E70" s="19"/>
      <c r="F70" s="19"/>
      <c r="G70" s="19"/>
      <c r="H70" s="19"/>
      <c r="I70" s="19"/>
      <c r="J70" s="69"/>
      <c r="K70" s="19"/>
      <c r="L70" s="19"/>
      <c r="M70" s="19"/>
      <c r="N70" s="19"/>
      <c r="O70" s="19"/>
      <c r="P70" s="20"/>
    </row>
    <row r="71" spans="1:16" ht="25.5">
      <c r="A71" s="15">
        <v>20</v>
      </c>
      <c r="B71" s="16" t="s">
        <v>81</v>
      </c>
      <c r="C71" s="21"/>
      <c r="D71" s="19"/>
      <c r="E71" s="19"/>
      <c r="F71" s="19"/>
      <c r="G71" s="19"/>
      <c r="H71" s="19"/>
      <c r="I71" s="19"/>
      <c r="J71" s="69"/>
      <c r="K71" s="19"/>
      <c r="L71" s="19"/>
      <c r="M71" s="19"/>
      <c r="N71" s="19"/>
      <c r="O71" s="19"/>
      <c r="P71" s="20"/>
    </row>
    <row r="72" spans="1:16" ht="25.5">
      <c r="A72" s="15">
        <v>21</v>
      </c>
      <c r="B72" s="16" t="s">
        <v>82</v>
      </c>
      <c r="C72" s="21"/>
      <c r="D72" s="19"/>
      <c r="E72" s="19"/>
      <c r="F72" s="19"/>
      <c r="G72" s="19"/>
      <c r="H72" s="19"/>
      <c r="I72" s="19"/>
      <c r="J72" s="69"/>
      <c r="K72" s="19"/>
      <c r="L72" s="19"/>
      <c r="M72" s="19"/>
      <c r="N72" s="19"/>
      <c r="O72" s="19"/>
      <c r="P72" s="20"/>
    </row>
    <row r="73" spans="1:16" ht="25.5">
      <c r="A73" s="15">
        <v>22</v>
      </c>
      <c r="B73" s="16" t="s">
        <v>83</v>
      </c>
      <c r="C73" s="21"/>
      <c r="D73" s="19"/>
      <c r="E73" s="19"/>
      <c r="F73" s="19"/>
      <c r="G73" s="19"/>
      <c r="H73" s="19"/>
      <c r="I73" s="19"/>
      <c r="J73" s="69"/>
      <c r="K73" s="19"/>
      <c r="L73" s="19"/>
      <c r="M73" s="19"/>
      <c r="N73" s="19"/>
      <c r="O73" s="19"/>
      <c r="P73" s="20"/>
    </row>
    <row r="74" spans="1:16" ht="25.5">
      <c r="A74" s="15">
        <v>23</v>
      </c>
      <c r="B74" s="16" t="s">
        <v>84</v>
      </c>
      <c r="C74" s="21"/>
      <c r="D74" s="19"/>
      <c r="E74" s="19"/>
      <c r="F74" s="19"/>
      <c r="G74" s="19"/>
      <c r="H74" s="19"/>
      <c r="I74" s="19"/>
      <c r="J74" s="69"/>
      <c r="K74" s="19"/>
      <c r="L74" s="19"/>
      <c r="M74" s="19"/>
      <c r="N74" s="19"/>
      <c r="O74" s="19"/>
      <c r="P74" s="20"/>
    </row>
    <row r="75" spans="1:16" ht="40.5">
      <c r="A75" s="44" t="s">
        <v>85</v>
      </c>
      <c r="B75" s="45"/>
      <c r="C75" s="11">
        <v>1978000</v>
      </c>
      <c r="D75" s="11">
        <v>200000</v>
      </c>
      <c r="E75" s="11">
        <v>1778000</v>
      </c>
      <c r="F75" s="11">
        <v>1978000</v>
      </c>
      <c r="G75" s="11">
        <f>J75+M75</f>
        <v>2480</v>
      </c>
      <c r="H75" s="11">
        <f>G75/C75*100</f>
        <v>0.12537917087967643</v>
      </c>
      <c r="I75" s="11">
        <f>G75/F75*100</f>
        <v>0.12537917087967643</v>
      </c>
      <c r="J75" s="73">
        <f>SUM(J76:J89)</f>
        <v>2480</v>
      </c>
      <c r="K75" s="11">
        <f>J75/D75*100</f>
        <v>1.24</v>
      </c>
      <c r="L75" s="11"/>
      <c r="M75" s="162">
        <v>0</v>
      </c>
      <c r="N75" s="162">
        <v>0</v>
      </c>
      <c r="O75" s="162">
        <v>0</v>
      </c>
      <c r="P75" s="12" t="s">
        <v>14</v>
      </c>
    </row>
    <row r="76" spans="1:16" ht="25.5">
      <c r="A76" s="15">
        <v>1</v>
      </c>
      <c r="B76" s="16" t="s">
        <v>86</v>
      </c>
      <c r="C76" s="21"/>
      <c r="D76" s="19"/>
      <c r="E76" s="19"/>
      <c r="F76" s="19"/>
      <c r="G76" s="19"/>
      <c r="H76" s="19"/>
      <c r="I76" s="19"/>
      <c r="J76" s="69"/>
      <c r="K76" s="19"/>
      <c r="L76" s="19"/>
      <c r="M76" s="19"/>
      <c r="N76" s="19"/>
      <c r="O76" s="19"/>
      <c r="P76" s="20"/>
    </row>
    <row r="77" spans="1:16" ht="25.5">
      <c r="A77" s="15">
        <v>2</v>
      </c>
      <c r="B77" s="16" t="s">
        <v>87</v>
      </c>
      <c r="C77" s="17">
        <v>80000</v>
      </c>
      <c r="D77" s="18">
        <v>80000</v>
      </c>
      <c r="E77" s="19"/>
      <c r="F77" s="18">
        <v>80000</v>
      </c>
      <c r="G77" s="19"/>
      <c r="H77" s="19"/>
      <c r="I77" s="19"/>
      <c r="J77" s="69"/>
      <c r="K77" s="19"/>
      <c r="L77" s="19"/>
      <c r="M77" s="19"/>
      <c r="N77" s="19"/>
      <c r="O77" s="19"/>
      <c r="P77" s="20"/>
    </row>
    <row r="78" spans="1:16" ht="25.5">
      <c r="A78" s="15">
        <v>3</v>
      </c>
      <c r="B78" s="16" t="s">
        <v>88</v>
      </c>
      <c r="C78" s="21"/>
      <c r="D78" s="19"/>
      <c r="E78" s="19"/>
      <c r="F78" s="19"/>
      <c r="G78" s="19"/>
      <c r="H78" s="19"/>
      <c r="I78" s="19"/>
      <c r="J78" s="69"/>
      <c r="K78" s="19"/>
      <c r="L78" s="19"/>
      <c r="M78" s="19"/>
      <c r="N78" s="19"/>
      <c r="O78" s="19"/>
      <c r="P78" s="20"/>
    </row>
    <row r="79" spans="1:16" ht="25.5">
      <c r="A79" s="15">
        <v>4</v>
      </c>
      <c r="B79" s="16" t="s">
        <v>89</v>
      </c>
      <c r="C79" s="21"/>
      <c r="D79" s="19"/>
      <c r="E79" s="19"/>
      <c r="F79" s="19"/>
      <c r="G79" s="19"/>
      <c r="H79" s="19"/>
      <c r="I79" s="19"/>
      <c r="J79" s="69"/>
      <c r="K79" s="19"/>
      <c r="L79" s="19"/>
      <c r="M79" s="19"/>
      <c r="N79" s="19"/>
      <c r="O79" s="19"/>
      <c r="P79" s="20"/>
    </row>
    <row r="80" spans="1:16" ht="25.5">
      <c r="A80" s="15">
        <v>5</v>
      </c>
      <c r="B80" s="16" t="s">
        <v>90</v>
      </c>
      <c r="C80" s="17">
        <v>40000</v>
      </c>
      <c r="D80" s="18">
        <v>40000</v>
      </c>
      <c r="E80" s="19"/>
      <c r="F80" s="18">
        <v>40000</v>
      </c>
      <c r="G80" s="19"/>
      <c r="H80" s="19"/>
      <c r="I80" s="19"/>
      <c r="J80" s="69"/>
      <c r="K80" s="19"/>
      <c r="L80" s="19"/>
      <c r="M80" s="19"/>
      <c r="N80" s="19"/>
      <c r="O80" s="19"/>
      <c r="P80" s="20"/>
    </row>
    <row r="81" spans="1:16" ht="25.5">
      <c r="A81" s="15">
        <v>6</v>
      </c>
      <c r="B81" s="16" t="s">
        <v>91</v>
      </c>
      <c r="C81" s="21"/>
      <c r="D81" s="19"/>
      <c r="E81" s="19"/>
      <c r="F81" s="19"/>
      <c r="G81" s="19"/>
      <c r="H81" s="19"/>
      <c r="I81" s="19"/>
      <c r="J81" s="69"/>
      <c r="K81" s="19"/>
      <c r="L81" s="19"/>
      <c r="M81" s="19"/>
      <c r="N81" s="19"/>
      <c r="O81" s="19"/>
      <c r="P81" s="20"/>
    </row>
    <row r="82" spans="1:16" ht="25.5">
      <c r="A82" s="15">
        <v>7</v>
      </c>
      <c r="B82" s="16" t="s">
        <v>92</v>
      </c>
      <c r="C82" s="17">
        <v>40000</v>
      </c>
      <c r="D82" s="18">
        <v>40000</v>
      </c>
      <c r="E82" s="19"/>
      <c r="F82" s="18">
        <v>40000</v>
      </c>
      <c r="G82" s="18">
        <f>J82+M82</f>
        <v>2480</v>
      </c>
      <c r="H82" s="18">
        <f>G82/C82*100</f>
        <v>6.2</v>
      </c>
      <c r="I82" s="18">
        <f>G82/F82*100</f>
        <v>6.2</v>
      </c>
      <c r="J82" s="67">
        <v>2480</v>
      </c>
      <c r="K82" s="18">
        <f>J82/D82*100</f>
        <v>6.2</v>
      </c>
      <c r="L82" s="18"/>
      <c r="M82" s="19"/>
      <c r="N82" s="19"/>
      <c r="O82" s="19"/>
      <c r="P82" s="20"/>
    </row>
    <row r="83" spans="1:16" ht="40.5">
      <c r="A83" s="15">
        <v>8</v>
      </c>
      <c r="B83" s="16" t="s">
        <v>93</v>
      </c>
      <c r="C83" s="17">
        <v>1818000</v>
      </c>
      <c r="D83" s="18">
        <v>40000</v>
      </c>
      <c r="E83" s="18">
        <v>1778000</v>
      </c>
      <c r="F83" s="18">
        <v>1818000</v>
      </c>
      <c r="G83" s="19"/>
      <c r="H83" s="19"/>
      <c r="I83" s="19"/>
      <c r="J83" s="69"/>
      <c r="K83" s="19"/>
      <c r="L83" s="19"/>
      <c r="M83" s="119">
        <v>0</v>
      </c>
      <c r="N83" s="119">
        <v>0</v>
      </c>
      <c r="O83" s="119">
        <v>0</v>
      </c>
      <c r="P83" s="20"/>
    </row>
    <row r="84" spans="1:16" ht="25.5">
      <c r="A84" s="15">
        <v>9</v>
      </c>
      <c r="B84" s="16" t="s">
        <v>94</v>
      </c>
      <c r="C84" s="21"/>
      <c r="D84" s="19"/>
      <c r="E84" s="19"/>
      <c r="F84" s="19"/>
      <c r="G84" s="19"/>
      <c r="H84" s="19"/>
      <c r="I84" s="19"/>
      <c r="J84" s="69"/>
      <c r="K84" s="19"/>
      <c r="L84" s="19"/>
      <c r="M84" s="19"/>
      <c r="N84" s="19"/>
      <c r="O84" s="19"/>
      <c r="P84" s="20"/>
    </row>
    <row r="85" spans="1:16" ht="25.5">
      <c r="A85" s="15">
        <v>10</v>
      </c>
      <c r="B85" s="16" t="s">
        <v>95</v>
      </c>
      <c r="C85" s="21"/>
      <c r="D85" s="19"/>
      <c r="E85" s="19"/>
      <c r="F85" s="19"/>
      <c r="G85" s="19"/>
      <c r="H85" s="19"/>
      <c r="I85" s="19"/>
      <c r="J85" s="69"/>
      <c r="K85" s="19"/>
      <c r="L85" s="19"/>
      <c r="M85" s="19"/>
      <c r="N85" s="19"/>
      <c r="O85" s="19"/>
      <c r="P85" s="20"/>
    </row>
    <row r="86" spans="1:16" ht="25.5">
      <c r="A86" s="15">
        <v>11</v>
      </c>
      <c r="B86" s="16" t="s">
        <v>96</v>
      </c>
      <c r="C86" s="21"/>
      <c r="D86" s="19"/>
      <c r="E86" s="19"/>
      <c r="F86" s="19"/>
      <c r="G86" s="19"/>
      <c r="H86" s="19"/>
      <c r="I86" s="19"/>
      <c r="J86" s="69"/>
      <c r="K86" s="19"/>
      <c r="L86" s="19"/>
      <c r="M86" s="19"/>
      <c r="N86" s="19"/>
      <c r="O86" s="19"/>
      <c r="P86" s="20"/>
    </row>
    <row r="87" spans="1:16" ht="25.5">
      <c r="A87" s="15">
        <v>12</v>
      </c>
      <c r="B87" s="16" t="s">
        <v>97</v>
      </c>
      <c r="C87" s="21"/>
      <c r="D87" s="19"/>
      <c r="E87" s="19"/>
      <c r="F87" s="19"/>
      <c r="G87" s="19"/>
      <c r="H87" s="19"/>
      <c r="I87" s="19"/>
      <c r="J87" s="69"/>
      <c r="K87" s="19"/>
      <c r="L87" s="19"/>
      <c r="M87" s="19"/>
      <c r="N87" s="19"/>
      <c r="O87" s="19"/>
      <c r="P87" s="20"/>
    </row>
    <row r="88" spans="1:16" ht="25.5">
      <c r="A88" s="15">
        <v>13</v>
      </c>
      <c r="B88" s="16" t="s">
        <v>98</v>
      </c>
      <c r="C88" s="21"/>
      <c r="D88" s="19"/>
      <c r="E88" s="19"/>
      <c r="F88" s="19"/>
      <c r="G88" s="19"/>
      <c r="H88" s="19"/>
      <c r="I88" s="19"/>
      <c r="J88" s="69"/>
      <c r="K88" s="19"/>
      <c r="L88" s="19"/>
      <c r="M88" s="19"/>
      <c r="N88" s="19"/>
      <c r="O88" s="19"/>
      <c r="P88" s="20"/>
    </row>
    <row r="89" spans="1:16" ht="25.5">
      <c r="A89" s="15">
        <v>14</v>
      </c>
      <c r="B89" s="16" t="s">
        <v>99</v>
      </c>
      <c r="C89" s="21"/>
      <c r="D89" s="19"/>
      <c r="E89" s="19"/>
      <c r="F89" s="19"/>
      <c r="G89" s="19"/>
      <c r="H89" s="19"/>
      <c r="I89" s="19"/>
      <c r="J89" s="69"/>
      <c r="K89" s="19"/>
      <c r="L89" s="19"/>
      <c r="M89" s="19"/>
      <c r="N89" s="19"/>
      <c r="O89" s="19"/>
      <c r="P89" s="20"/>
    </row>
    <row r="90" spans="1:16" ht="40.5">
      <c r="A90" s="46" t="s">
        <v>100</v>
      </c>
      <c r="B90" s="47"/>
      <c r="C90" s="13">
        <v>2505000</v>
      </c>
      <c r="D90" s="13">
        <v>2505000</v>
      </c>
      <c r="E90" s="14"/>
      <c r="F90" s="13">
        <v>1707000</v>
      </c>
      <c r="G90" s="13">
        <f>J90+M90</f>
        <v>94136.67</v>
      </c>
      <c r="H90" s="13">
        <f>G90/C90*100</f>
        <v>3.757950898203593</v>
      </c>
      <c r="I90" s="13">
        <f>G90/F90*100</f>
        <v>5.5147434094903334</v>
      </c>
      <c r="J90" s="71">
        <f>SUM(J91:J105)</f>
        <v>94136.67</v>
      </c>
      <c r="K90" s="13">
        <f>J90/D90*100</f>
        <v>3.757950898203593</v>
      </c>
      <c r="L90" s="13"/>
      <c r="M90" s="14"/>
      <c r="N90" s="14"/>
      <c r="O90" s="14"/>
      <c r="P90" s="14" t="s">
        <v>14</v>
      </c>
    </row>
    <row r="91" spans="1:16" ht="25.5">
      <c r="A91" s="15">
        <v>1</v>
      </c>
      <c r="B91" s="16" t="s">
        <v>101</v>
      </c>
      <c r="C91" s="21"/>
      <c r="D91" s="19"/>
      <c r="E91" s="19"/>
      <c r="F91" s="19"/>
      <c r="G91" s="19"/>
      <c r="H91" s="19"/>
      <c r="I91" s="19"/>
      <c r="J91" s="69"/>
      <c r="K91" s="19"/>
      <c r="L91" s="19"/>
      <c r="M91" s="19"/>
      <c r="N91" s="19"/>
      <c r="O91" s="19"/>
      <c r="P91" s="20"/>
    </row>
    <row r="92" spans="1:16" ht="25.5">
      <c r="A92" s="15">
        <v>2</v>
      </c>
      <c r="B92" s="16" t="s">
        <v>102</v>
      </c>
      <c r="C92" s="21"/>
      <c r="D92" s="19"/>
      <c r="E92" s="19"/>
      <c r="F92" s="19"/>
      <c r="G92" s="19"/>
      <c r="H92" s="19"/>
      <c r="I92" s="19"/>
      <c r="J92" s="69"/>
      <c r="K92" s="19"/>
      <c r="L92" s="19"/>
      <c r="M92" s="19"/>
      <c r="N92" s="19"/>
      <c r="O92" s="19"/>
      <c r="P92" s="20"/>
    </row>
    <row r="93" spans="1:16" ht="25.5">
      <c r="A93" s="15">
        <v>3</v>
      </c>
      <c r="B93" s="16" t="s">
        <v>103</v>
      </c>
      <c r="C93" s="21"/>
      <c r="D93" s="19"/>
      <c r="E93" s="19"/>
      <c r="F93" s="19"/>
      <c r="G93" s="19"/>
      <c r="H93" s="19"/>
      <c r="I93" s="19"/>
      <c r="J93" s="69"/>
      <c r="K93" s="19"/>
      <c r="L93" s="19"/>
      <c r="M93" s="19"/>
      <c r="N93" s="19"/>
      <c r="O93" s="19"/>
      <c r="P93" s="20"/>
    </row>
    <row r="94" spans="1:16" ht="60.75">
      <c r="A94" s="15">
        <v>4</v>
      </c>
      <c r="B94" s="16" t="s">
        <v>104</v>
      </c>
      <c r="C94" s="21"/>
      <c r="D94" s="19"/>
      <c r="E94" s="19"/>
      <c r="F94" s="19"/>
      <c r="G94" s="19"/>
      <c r="H94" s="19"/>
      <c r="I94" s="19"/>
      <c r="J94" s="69"/>
      <c r="K94" s="19"/>
      <c r="L94" s="19"/>
      <c r="M94" s="19"/>
      <c r="N94" s="19"/>
      <c r="O94" s="19"/>
      <c r="P94" s="20"/>
    </row>
    <row r="95" spans="1:16" ht="25.5">
      <c r="A95" s="15">
        <v>5</v>
      </c>
      <c r="B95" s="16" t="s">
        <v>105</v>
      </c>
      <c r="C95" s="21"/>
      <c r="D95" s="19"/>
      <c r="E95" s="19"/>
      <c r="F95" s="19"/>
      <c r="G95" s="19"/>
      <c r="H95" s="19"/>
      <c r="I95" s="19"/>
      <c r="J95" s="69"/>
      <c r="K95" s="19"/>
      <c r="L95" s="19"/>
      <c r="M95" s="19"/>
      <c r="N95" s="19"/>
      <c r="O95" s="19"/>
      <c r="P95" s="20"/>
    </row>
    <row r="96" spans="1:16" ht="25.5">
      <c r="A96" s="15">
        <v>6</v>
      </c>
      <c r="B96" s="16" t="s">
        <v>106</v>
      </c>
      <c r="C96" s="21"/>
      <c r="D96" s="19"/>
      <c r="E96" s="19"/>
      <c r="F96" s="19"/>
      <c r="G96" s="19"/>
      <c r="H96" s="19"/>
      <c r="I96" s="19"/>
      <c r="J96" s="69"/>
      <c r="K96" s="19"/>
      <c r="L96" s="19"/>
      <c r="M96" s="19"/>
      <c r="N96" s="19"/>
      <c r="O96" s="19"/>
      <c r="P96" s="20"/>
    </row>
    <row r="97" spans="1:16" ht="40.5">
      <c r="A97" s="15">
        <v>7</v>
      </c>
      <c r="B97" s="16" t="s">
        <v>107</v>
      </c>
      <c r="C97" s="17">
        <v>400000</v>
      </c>
      <c r="D97" s="18">
        <v>400000</v>
      </c>
      <c r="E97" s="19"/>
      <c r="F97" s="18">
        <v>250000</v>
      </c>
      <c r="G97" s="18">
        <f>J97+M97</f>
        <v>12940</v>
      </c>
      <c r="H97" s="18">
        <f>G97/C97*100</f>
        <v>3.2349999999999999</v>
      </c>
      <c r="I97" s="18">
        <f>G97/F97*100</f>
        <v>5.1760000000000002</v>
      </c>
      <c r="J97" s="67">
        <v>12940</v>
      </c>
      <c r="K97" s="18">
        <f>J97/D97*100</f>
        <v>3.2349999999999999</v>
      </c>
      <c r="L97" s="18"/>
      <c r="M97" s="19"/>
      <c r="N97" s="19"/>
      <c r="O97" s="19"/>
      <c r="P97" s="20"/>
    </row>
    <row r="98" spans="1:16" ht="40.5">
      <c r="A98" s="15">
        <v>8</v>
      </c>
      <c r="B98" s="16" t="s">
        <v>108</v>
      </c>
      <c r="C98" s="21"/>
      <c r="D98" s="19"/>
      <c r="E98" s="19"/>
      <c r="F98" s="19"/>
      <c r="G98" s="19"/>
      <c r="H98" s="19"/>
      <c r="I98" s="19"/>
      <c r="J98" s="69"/>
      <c r="K98" s="19"/>
      <c r="L98" s="19"/>
      <c r="M98" s="19"/>
      <c r="N98" s="19"/>
      <c r="O98" s="19"/>
      <c r="P98" s="20"/>
    </row>
    <row r="99" spans="1:16" ht="25.5">
      <c r="A99" s="15">
        <v>9</v>
      </c>
      <c r="B99" s="16" t="s">
        <v>109</v>
      </c>
      <c r="C99" s="21"/>
      <c r="D99" s="19"/>
      <c r="E99" s="19"/>
      <c r="F99" s="19"/>
      <c r="G99" s="19"/>
      <c r="H99" s="19"/>
      <c r="I99" s="19"/>
      <c r="J99" s="69"/>
      <c r="K99" s="19"/>
      <c r="L99" s="19"/>
      <c r="M99" s="19"/>
      <c r="N99" s="19"/>
      <c r="O99" s="19"/>
      <c r="P99" s="20"/>
    </row>
    <row r="100" spans="1:16" ht="25.5">
      <c r="A100" s="15">
        <v>10</v>
      </c>
      <c r="B100" s="16" t="s">
        <v>110</v>
      </c>
      <c r="C100" s="21"/>
      <c r="D100" s="19"/>
      <c r="E100" s="19"/>
      <c r="F100" s="19"/>
      <c r="G100" s="19"/>
      <c r="H100" s="19"/>
      <c r="I100" s="19"/>
      <c r="J100" s="69"/>
      <c r="K100" s="19"/>
      <c r="L100" s="19"/>
      <c r="M100" s="19"/>
      <c r="N100" s="19"/>
      <c r="O100" s="19"/>
      <c r="P100" s="20"/>
    </row>
    <row r="101" spans="1:16" ht="40.5">
      <c r="A101" s="15">
        <v>11</v>
      </c>
      <c r="B101" s="16" t="s">
        <v>111</v>
      </c>
      <c r="C101" s="17">
        <v>2105000</v>
      </c>
      <c r="D101" s="18">
        <v>2105000</v>
      </c>
      <c r="E101" s="19"/>
      <c r="F101" s="18">
        <v>1457000</v>
      </c>
      <c r="G101" s="18">
        <f>J101+M101</f>
        <v>81196.67</v>
      </c>
      <c r="H101" s="18">
        <f>G101/C101*100</f>
        <v>3.8573239904988119</v>
      </c>
      <c r="I101" s="18">
        <f>G101/F101*100</f>
        <v>5.5728668496911462</v>
      </c>
      <c r="J101" s="67">
        <v>81196.67</v>
      </c>
      <c r="K101" s="18">
        <f>J101/D101*100</f>
        <v>3.8573239904988119</v>
      </c>
      <c r="L101" s="18"/>
      <c r="M101" s="19"/>
      <c r="N101" s="19"/>
      <c r="O101" s="19"/>
      <c r="P101" s="20"/>
    </row>
    <row r="102" spans="1:16" ht="40.5">
      <c r="A102" s="15">
        <v>12</v>
      </c>
      <c r="B102" s="16" t="s">
        <v>112</v>
      </c>
      <c r="C102" s="21"/>
      <c r="D102" s="19"/>
      <c r="E102" s="19"/>
      <c r="F102" s="19"/>
      <c r="G102" s="19"/>
      <c r="H102" s="19"/>
      <c r="I102" s="19"/>
      <c r="J102" s="69"/>
      <c r="K102" s="19"/>
      <c r="L102" s="19"/>
      <c r="M102" s="19"/>
      <c r="N102" s="19"/>
      <c r="O102" s="19"/>
      <c r="P102" s="20"/>
    </row>
    <row r="103" spans="1:16" ht="40.5">
      <c r="A103" s="15">
        <v>13</v>
      </c>
      <c r="B103" s="16" t="s">
        <v>113</v>
      </c>
      <c r="C103" s="21"/>
      <c r="D103" s="19"/>
      <c r="E103" s="19"/>
      <c r="F103" s="19"/>
      <c r="G103" s="19"/>
      <c r="H103" s="19"/>
      <c r="I103" s="19"/>
      <c r="J103" s="69"/>
      <c r="K103" s="19"/>
      <c r="L103" s="19"/>
      <c r="M103" s="19"/>
      <c r="N103" s="19"/>
      <c r="O103" s="19"/>
      <c r="P103" s="20"/>
    </row>
    <row r="104" spans="1:16" ht="60.75">
      <c r="A104" s="15">
        <v>14</v>
      </c>
      <c r="B104" s="16" t="s">
        <v>114</v>
      </c>
      <c r="C104" s="21"/>
      <c r="D104" s="19"/>
      <c r="E104" s="19"/>
      <c r="F104" s="19"/>
      <c r="G104" s="19"/>
      <c r="H104" s="19"/>
      <c r="I104" s="19"/>
      <c r="J104" s="69"/>
      <c r="K104" s="19"/>
      <c r="L104" s="19"/>
      <c r="M104" s="19"/>
      <c r="N104" s="19"/>
      <c r="O104" s="19"/>
      <c r="P104" s="20"/>
    </row>
    <row r="105" spans="1:16" ht="25.5">
      <c r="A105" s="46" t="s">
        <v>115</v>
      </c>
      <c r="B105" s="47"/>
      <c r="C105" s="22"/>
      <c r="D105" s="14"/>
      <c r="E105" s="14"/>
      <c r="F105" s="14"/>
      <c r="G105" s="14"/>
      <c r="H105" s="14"/>
      <c r="I105" s="14"/>
      <c r="J105" s="64"/>
      <c r="K105" s="14"/>
      <c r="L105" s="14"/>
      <c r="M105" s="14"/>
      <c r="N105" s="14"/>
      <c r="O105" s="14"/>
      <c r="P105" s="14" t="s">
        <v>14</v>
      </c>
    </row>
  </sheetData>
  <mergeCells count="18">
    <mergeCell ref="A5:B8"/>
    <mergeCell ref="C5:O5"/>
    <mergeCell ref="P5:P8"/>
    <mergeCell ref="C6:E6"/>
    <mergeCell ref="F6:F7"/>
    <mergeCell ref="G6:O6"/>
    <mergeCell ref="G7:I7"/>
    <mergeCell ref="J7:L7"/>
    <mergeCell ref="M7:O7"/>
    <mergeCell ref="A75:B75"/>
    <mergeCell ref="A90:B90"/>
    <mergeCell ref="A105:B105"/>
    <mergeCell ref="A9:B9"/>
    <mergeCell ref="A10:B10"/>
    <mergeCell ref="A11:B11"/>
    <mergeCell ref="A12:B12"/>
    <mergeCell ref="A30:B30"/>
    <mergeCell ref="A51:B51"/>
  </mergeCells>
  <printOptions horizontalCentered="1"/>
  <pageMargins left="0.31496062992125984" right="0.31496062992125984" top="0.74803149606299213" bottom="0.74803149606299213" header="0" footer="0"/>
  <pageSetup paperSize="9" scale="38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71E34-1007-4926-BE9C-96F4ECC72A6E}">
  <sheetPr>
    <pageSetUpPr fitToPage="1"/>
  </sheetPr>
  <dimension ref="A1:L105"/>
  <sheetViews>
    <sheetView showGridLines="0" view="pageBreakPreview" topLeftCell="A3" zoomScale="60" zoomScaleNormal="100" workbookViewId="0">
      <pane xSplit="2" ySplit="7" topLeftCell="C10" activePane="bottomRight" state="frozen"/>
      <selection activeCell="H8" sqref="H8"/>
      <selection pane="topRight" activeCell="H8" sqref="H8"/>
      <selection pane="bottomLeft" activeCell="H8" sqref="H8"/>
      <selection pane="bottomRight" activeCell="A3" sqref="A3:L3"/>
    </sheetView>
  </sheetViews>
  <sheetFormatPr defaultColWidth="8.75" defaultRowHeight="15" customHeight="1"/>
  <cols>
    <col min="1" max="1" width="6.75" style="1" customWidth="1"/>
    <col min="2" max="2" width="32" style="1" bestFit="1" customWidth="1"/>
    <col min="3" max="5" width="17.25" style="1" bestFit="1" customWidth="1"/>
    <col min="6" max="6" width="14.875" style="1" bestFit="1" customWidth="1"/>
    <col min="7" max="7" width="10.875" style="1" bestFit="1" customWidth="1"/>
    <col min="8" max="8" width="11.875" style="1" bestFit="1" customWidth="1"/>
    <col min="9" max="9" width="14.875" style="1" bestFit="1" customWidth="1"/>
    <col min="10" max="10" width="10.875" style="1" bestFit="1" customWidth="1"/>
    <col min="11" max="11" width="11.875" style="1" bestFit="1" customWidth="1"/>
    <col min="12" max="12" width="25.625" style="1" bestFit="1" customWidth="1"/>
    <col min="13" max="13" width="276.125" style="1" customWidth="1"/>
    <col min="14" max="16384" width="8.75" style="1"/>
  </cols>
  <sheetData>
    <row r="1" spans="1:12" ht="22.5" hidden="1" customHeight="1"/>
    <row r="2" spans="1:12" ht="22.5" hidden="1" customHeight="1"/>
    <row r="3" spans="1:12" ht="67.5" customHeight="1">
      <c r="A3" s="178" t="s">
        <v>157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12" ht="6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4" customHeight="1">
      <c r="A5" s="24" t="s">
        <v>0</v>
      </c>
      <c r="B5" s="25"/>
      <c r="C5" s="30" t="s">
        <v>1</v>
      </c>
      <c r="D5" s="31"/>
      <c r="E5" s="31"/>
      <c r="F5" s="31"/>
      <c r="G5" s="31"/>
      <c r="H5" s="31"/>
      <c r="I5" s="31"/>
      <c r="J5" s="31"/>
      <c r="K5" s="32"/>
      <c r="L5" s="33" t="s">
        <v>2</v>
      </c>
    </row>
    <row r="6" spans="1:12" ht="47.25" customHeight="1">
      <c r="A6" s="26"/>
      <c r="B6" s="27"/>
      <c r="C6" s="36" t="s">
        <v>3</v>
      </c>
      <c r="D6" s="37"/>
      <c r="E6" s="38" t="s">
        <v>4</v>
      </c>
      <c r="F6" s="101" t="s">
        <v>5</v>
      </c>
      <c r="G6" s="100"/>
      <c r="H6" s="100"/>
      <c r="I6" s="100"/>
      <c r="J6" s="100"/>
      <c r="K6" s="99"/>
      <c r="L6" s="34"/>
    </row>
    <row r="7" spans="1:12" ht="47.25" customHeight="1">
      <c r="A7" s="26"/>
      <c r="B7" s="27"/>
      <c r="C7" s="3" t="s">
        <v>7</v>
      </c>
      <c r="D7" s="4" t="s">
        <v>8</v>
      </c>
      <c r="E7" s="39"/>
      <c r="F7" s="101" t="s">
        <v>7</v>
      </c>
      <c r="G7" s="100"/>
      <c r="H7" s="99"/>
      <c r="I7" s="98" t="s">
        <v>8</v>
      </c>
      <c r="J7" s="97"/>
      <c r="K7" s="96"/>
      <c r="L7" s="34"/>
    </row>
    <row r="8" spans="1:12" ht="47.25" customHeight="1">
      <c r="A8" s="28"/>
      <c r="B8" s="29"/>
      <c r="C8" s="3" t="s">
        <v>11</v>
      </c>
      <c r="D8" s="4" t="s">
        <v>11</v>
      </c>
      <c r="E8" s="6" t="s">
        <v>11</v>
      </c>
      <c r="F8" s="3" t="s">
        <v>11</v>
      </c>
      <c r="G8" s="3" t="s">
        <v>12</v>
      </c>
      <c r="H8" s="3" t="s">
        <v>13</v>
      </c>
      <c r="I8" s="7" t="s">
        <v>11</v>
      </c>
      <c r="J8" s="7" t="s">
        <v>12</v>
      </c>
      <c r="K8" s="7" t="s">
        <v>13</v>
      </c>
      <c r="L8" s="35"/>
    </row>
    <row r="9" spans="1:12" ht="42" customHeight="1">
      <c r="A9" s="48" t="s">
        <v>18</v>
      </c>
      <c r="B9" s="49"/>
      <c r="C9" s="9">
        <v>2532000</v>
      </c>
      <c r="D9" s="9">
        <v>2532000</v>
      </c>
      <c r="E9" s="9">
        <v>1898500</v>
      </c>
      <c r="F9" s="9">
        <v>122006.64</v>
      </c>
      <c r="G9" s="9">
        <v>4.8185876777251186</v>
      </c>
      <c r="H9" s="9">
        <v>6.4264756386621018</v>
      </c>
      <c r="I9" s="9">
        <v>122006.64</v>
      </c>
      <c r="J9" s="9">
        <v>4.8185876777251186</v>
      </c>
      <c r="K9" s="9">
        <v>6.4264756386621018</v>
      </c>
      <c r="L9" s="10" t="s">
        <v>14</v>
      </c>
    </row>
    <row r="10" spans="1:12" ht="22.5" customHeight="1">
      <c r="A10" s="50" t="s">
        <v>20</v>
      </c>
      <c r="B10" s="51"/>
      <c r="C10" s="12" t="s">
        <v>19</v>
      </c>
      <c r="D10" s="12" t="s">
        <v>19</v>
      </c>
      <c r="E10" s="12"/>
      <c r="F10" s="12" t="s">
        <v>19</v>
      </c>
      <c r="G10" s="12" t="s">
        <v>19</v>
      </c>
      <c r="H10" s="12" t="s">
        <v>19</v>
      </c>
      <c r="I10" s="12" t="s">
        <v>19</v>
      </c>
      <c r="J10" s="12" t="s">
        <v>19</v>
      </c>
      <c r="K10" s="12" t="s">
        <v>19</v>
      </c>
      <c r="L10" s="12" t="s">
        <v>14</v>
      </c>
    </row>
    <row r="11" spans="1:12" ht="42" customHeight="1">
      <c r="A11" s="52" t="s">
        <v>21</v>
      </c>
      <c r="B11" s="53"/>
      <c r="C11" s="13">
        <v>2532000</v>
      </c>
      <c r="D11" s="13">
        <v>2532000</v>
      </c>
      <c r="E11" s="13">
        <v>1898500</v>
      </c>
      <c r="F11" s="13">
        <v>122006.64</v>
      </c>
      <c r="G11" s="13">
        <v>4.8185876777251186</v>
      </c>
      <c r="H11" s="13">
        <v>6.4264756386621018</v>
      </c>
      <c r="I11" s="13">
        <v>122006.64</v>
      </c>
      <c r="J11" s="13">
        <v>4.8185876777251186</v>
      </c>
      <c r="K11" s="13">
        <v>6.4264756386621018</v>
      </c>
      <c r="L11" s="14" t="s">
        <v>14</v>
      </c>
    </row>
    <row r="12" spans="1:12" ht="22.5" customHeight="1">
      <c r="A12" s="44" t="s">
        <v>22</v>
      </c>
      <c r="B12" s="45"/>
      <c r="C12" s="12" t="s">
        <v>19</v>
      </c>
      <c r="D12" s="12" t="s">
        <v>19</v>
      </c>
      <c r="E12" s="12"/>
      <c r="F12" s="12" t="s">
        <v>19</v>
      </c>
      <c r="G12" s="12" t="s">
        <v>19</v>
      </c>
      <c r="H12" s="12" t="s">
        <v>19</v>
      </c>
      <c r="I12" s="12" t="s">
        <v>19</v>
      </c>
      <c r="J12" s="12" t="s">
        <v>19</v>
      </c>
      <c r="K12" s="12" t="s">
        <v>19</v>
      </c>
      <c r="L12" s="12" t="s">
        <v>14</v>
      </c>
    </row>
    <row r="13" spans="1:12" ht="22.5" customHeight="1">
      <c r="A13" s="15">
        <v>1</v>
      </c>
      <c r="B13" s="16" t="s">
        <v>23</v>
      </c>
      <c r="C13" s="21" t="s">
        <v>19</v>
      </c>
      <c r="D13" s="19" t="s">
        <v>19</v>
      </c>
      <c r="E13" s="19"/>
      <c r="F13" s="19" t="s">
        <v>19</v>
      </c>
      <c r="G13" s="19" t="s">
        <v>19</v>
      </c>
      <c r="H13" s="19" t="s">
        <v>19</v>
      </c>
      <c r="I13" s="19" t="s">
        <v>19</v>
      </c>
      <c r="J13" s="19" t="s">
        <v>19</v>
      </c>
      <c r="K13" s="19" t="s">
        <v>19</v>
      </c>
      <c r="L13" s="20"/>
    </row>
    <row r="14" spans="1:12" ht="22.5" customHeight="1">
      <c r="A14" s="15">
        <v>2</v>
      </c>
      <c r="B14" s="16" t="s">
        <v>24</v>
      </c>
      <c r="C14" s="21" t="s">
        <v>19</v>
      </c>
      <c r="D14" s="19" t="s">
        <v>19</v>
      </c>
      <c r="E14" s="19"/>
      <c r="F14" s="19" t="s">
        <v>19</v>
      </c>
      <c r="G14" s="19" t="s">
        <v>19</v>
      </c>
      <c r="H14" s="19" t="s">
        <v>19</v>
      </c>
      <c r="I14" s="19" t="s">
        <v>19</v>
      </c>
      <c r="J14" s="19" t="s">
        <v>19</v>
      </c>
      <c r="K14" s="19" t="s">
        <v>19</v>
      </c>
      <c r="L14" s="20"/>
    </row>
    <row r="15" spans="1:12" ht="22.5" customHeight="1">
      <c r="A15" s="15">
        <v>3</v>
      </c>
      <c r="B15" s="16" t="s">
        <v>25</v>
      </c>
      <c r="C15" s="21" t="s">
        <v>19</v>
      </c>
      <c r="D15" s="19" t="s">
        <v>19</v>
      </c>
      <c r="E15" s="19"/>
      <c r="F15" s="19" t="s">
        <v>19</v>
      </c>
      <c r="G15" s="19" t="s">
        <v>19</v>
      </c>
      <c r="H15" s="19" t="s">
        <v>19</v>
      </c>
      <c r="I15" s="19" t="s">
        <v>19</v>
      </c>
      <c r="J15" s="19" t="s">
        <v>19</v>
      </c>
      <c r="K15" s="19" t="s">
        <v>19</v>
      </c>
      <c r="L15" s="20"/>
    </row>
    <row r="16" spans="1:12" ht="22.5" customHeight="1">
      <c r="A16" s="15">
        <v>4</v>
      </c>
      <c r="B16" s="16" t="s">
        <v>26</v>
      </c>
      <c r="C16" s="21" t="s">
        <v>19</v>
      </c>
      <c r="D16" s="19" t="s">
        <v>19</v>
      </c>
      <c r="E16" s="19"/>
      <c r="F16" s="19" t="s">
        <v>19</v>
      </c>
      <c r="G16" s="19" t="s">
        <v>19</v>
      </c>
      <c r="H16" s="19" t="s">
        <v>19</v>
      </c>
      <c r="I16" s="19" t="s">
        <v>19</v>
      </c>
      <c r="J16" s="19" t="s">
        <v>19</v>
      </c>
      <c r="K16" s="19" t="s">
        <v>19</v>
      </c>
      <c r="L16" s="20"/>
    </row>
    <row r="17" spans="1:12" ht="22.5" customHeight="1">
      <c r="A17" s="15">
        <v>5</v>
      </c>
      <c r="B17" s="16" t="s">
        <v>27</v>
      </c>
      <c r="C17" s="21" t="s">
        <v>19</v>
      </c>
      <c r="D17" s="19" t="s">
        <v>19</v>
      </c>
      <c r="E17" s="19"/>
      <c r="F17" s="19" t="s">
        <v>19</v>
      </c>
      <c r="G17" s="19" t="s">
        <v>19</v>
      </c>
      <c r="H17" s="19" t="s">
        <v>19</v>
      </c>
      <c r="I17" s="19" t="s">
        <v>19</v>
      </c>
      <c r="J17" s="19" t="s">
        <v>19</v>
      </c>
      <c r="K17" s="19" t="s">
        <v>19</v>
      </c>
      <c r="L17" s="20"/>
    </row>
    <row r="18" spans="1:12" ht="22.5" customHeight="1">
      <c r="A18" s="15">
        <v>6</v>
      </c>
      <c r="B18" s="16" t="s">
        <v>28</v>
      </c>
      <c r="C18" s="21" t="s">
        <v>19</v>
      </c>
      <c r="D18" s="19" t="s">
        <v>19</v>
      </c>
      <c r="E18" s="19"/>
      <c r="F18" s="19" t="s">
        <v>19</v>
      </c>
      <c r="G18" s="19" t="s">
        <v>19</v>
      </c>
      <c r="H18" s="19" t="s">
        <v>19</v>
      </c>
      <c r="I18" s="19" t="s">
        <v>19</v>
      </c>
      <c r="J18" s="19" t="s">
        <v>19</v>
      </c>
      <c r="K18" s="19" t="s">
        <v>19</v>
      </c>
      <c r="L18" s="20"/>
    </row>
    <row r="19" spans="1:12" ht="22.5" customHeight="1">
      <c r="A19" s="15">
        <v>7</v>
      </c>
      <c r="B19" s="16" t="s">
        <v>29</v>
      </c>
      <c r="C19" s="21" t="s">
        <v>19</v>
      </c>
      <c r="D19" s="19" t="s">
        <v>19</v>
      </c>
      <c r="E19" s="19"/>
      <c r="F19" s="19" t="s">
        <v>19</v>
      </c>
      <c r="G19" s="19" t="s">
        <v>19</v>
      </c>
      <c r="H19" s="19" t="s">
        <v>19</v>
      </c>
      <c r="I19" s="19" t="s">
        <v>19</v>
      </c>
      <c r="J19" s="19" t="s">
        <v>19</v>
      </c>
      <c r="K19" s="19" t="s">
        <v>19</v>
      </c>
      <c r="L19" s="20"/>
    </row>
    <row r="20" spans="1:12" ht="22.5" customHeight="1">
      <c r="A20" s="15">
        <v>8</v>
      </c>
      <c r="B20" s="16" t="s">
        <v>30</v>
      </c>
      <c r="C20" s="21" t="s">
        <v>19</v>
      </c>
      <c r="D20" s="19" t="s">
        <v>19</v>
      </c>
      <c r="E20" s="19"/>
      <c r="F20" s="19" t="s">
        <v>19</v>
      </c>
      <c r="G20" s="19" t="s">
        <v>19</v>
      </c>
      <c r="H20" s="19" t="s">
        <v>19</v>
      </c>
      <c r="I20" s="19" t="s">
        <v>19</v>
      </c>
      <c r="J20" s="19" t="s">
        <v>19</v>
      </c>
      <c r="K20" s="19" t="s">
        <v>19</v>
      </c>
      <c r="L20" s="20"/>
    </row>
    <row r="21" spans="1:12" ht="22.5" customHeight="1">
      <c r="A21" s="15">
        <v>9</v>
      </c>
      <c r="B21" s="16" t="s">
        <v>31</v>
      </c>
      <c r="C21" s="21" t="s">
        <v>19</v>
      </c>
      <c r="D21" s="19" t="s">
        <v>19</v>
      </c>
      <c r="E21" s="19"/>
      <c r="F21" s="19" t="s">
        <v>19</v>
      </c>
      <c r="G21" s="19" t="s">
        <v>19</v>
      </c>
      <c r="H21" s="19" t="s">
        <v>19</v>
      </c>
      <c r="I21" s="19" t="s">
        <v>19</v>
      </c>
      <c r="J21" s="19" t="s">
        <v>19</v>
      </c>
      <c r="K21" s="19" t="s">
        <v>19</v>
      </c>
      <c r="L21" s="20"/>
    </row>
    <row r="22" spans="1:12" ht="22.5" customHeight="1">
      <c r="A22" s="15">
        <v>10</v>
      </c>
      <c r="B22" s="16" t="s">
        <v>32</v>
      </c>
      <c r="C22" s="21" t="s">
        <v>19</v>
      </c>
      <c r="D22" s="19" t="s">
        <v>19</v>
      </c>
      <c r="E22" s="19"/>
      <c r="F22" s="19" t="s">
        <v>19</v>
      </c>
      <c r="G22" s="19" t="s">
        <v>19</v>
      </c>
      <c r="H22" s="19" t="s">
        <v>19</v>
      </c>
      <c r="I22" s="19" t="s">
        <v>19</v>
      </c>
      <c r="J22" s="19" t="s">
        <v>19</v>
      </c>
      <c r="K22" s="19" t="s">
        <v>19</v>
      </c>
      <c r="L22" s="20"/>
    </row>
    <row r="23" spans="1:12" ht="22.5" customHeight="1">
      <c r="A23" s="15">
        <v>11</v>
      </c>
      <c r="B23" s="16" t="s">
        <v>33</v>
      </c>
      <c r="C23" s="21" t="s">
        <v>19</v>
      </c>
      <c r="D23" s="19" t="s">
        <v>19</v>
      </c>
      <c r="E23" s="19"/>
      <c r="F23" s="19" t="s">
        <v>19</v>
      </c>
      <c r="G23" s="19" t="s">
        <v>19</v>
      </c>
      <c r="H23" s="19" t="s">
        <v>19</v>
      </c>
      <c r="I23" s="19" t="s">
        <v>19</v>
      </c>
      <c r="J23" s="19" t="s">
        <v>19</v>
      </c>
      <c r="K23" s="19" t="s">
        <v>19</v>
      </c>
      <c r="L23" s="20"/>
    </row>
    <row r="24" spans="1:12" ht="22.5" customHeight="1">
      <c r="A24" s="15">
        <v>12</v>
      </c>
      <c r="B24" s="16" t="s">
        <v>34</v>
      </c>
      <c r="C24" s="21" t="s">
        <v>19</v>
      </c>
      <c r="D24" s="19" t="s">
        <v>19</v>
      </c>
      <c r="E24" s="19"/>
      <c r="F24" s="19" t="s">
        <v>19</v>
      </c>
      <c r="G24" s="19" t="s">
        <v>19</v>
      </c>
      <c r="H24" s="19" t="s">
        <v>19</v>
      </c>
      <c r="I24" s="19" t="s">
        <v>19</v>
      </c>
      <c r="J24" s="19" t="s">
        <v>19</v>
      </c>
      <c r="K24" s="19" t="s">
        <v>19</v>
      </c>
      <c r="L24" s="20"/>
    </row>
    <row r="25" spans="1:12" ht="22.5" customHeight="1">
      <c r="A25" s="15">
        <v>13</v>
      </c>
      <c r="B25" s="16" t="s">
        <v>35</v>
      </c>
      <c r="C25" s="21" t="s">
        <v>19</v>
      </c>
      <c r="D25" s="19" t="s">
        <v>19</v>
      </c>
      <c r="E25" s="19"/>
      <c r="F25" s="19" t="s">
        <v>19</v>
      </c>
      <c r="G25" s="19" t="s">
        <v>19</v>
      </c>
      <c r="H25" s="19" t="s">
        <v>19</v>
      </c>
      <c r="I25" s="19" t="s">
        <v>19</v>
      </c>
      <c r="J25" s="19" t="s">
        <v>19</v>
      </c>
      <c r="K25" s="19" t="s">
        <v>19</v>
      </c>
      <c r="L25" s="20"/>
    </row>
    <row r="26" spans="1:12" ht="22.5" customHeight="1">
      <c r="A26" s="15">
        <v>14</v>
      </c>
      <c r="B26" s="16" t="s">
        <v>36</v>
      </c>
      <c r="C26" s="21" t="s">
        <v>19</v>
      </c>
      <c r="D26" s="19" t="s">
        <v>19</v>
      </c>
      <c r="E26" s="19"/>
      <c r="F26" s="19" t="s">
        <v>19</v>
      </c>
      <c r="G26" s="19" t="s">
        <v>19</v>
      </c>
      <c r="H26" s="19" t="s">
        <v>19</v>
      </c>
      <c r="I26" s="19" t="s">
        <v>19</v>
      </c>
      <c r="J26" s="19" t="s">
        <v>19</v>
      </c>
      <c r="K26" s="19" t="s">
        <v>19</v>
      </c>
      <c r="L26" s="20"/>
    </row>
    <row r="27" spans="1:12" ht="22.5" customHeight="1">
      <c r="A27" s="15">
        <v>15</v>
      </c>
      <c r="B27" s="16" t="s">
        <v>37</v>
      </c>
      <c r="C27" s="21" t="s">
        <v>19</v>
      </c>
      <c r="D27" s="19" t="s">
        <v>19</v>
      </c>
      <c r="E27" s="19"/>
      <c r="F27" s="19" t="s">
        <v>19</v>
      </c>
      <c r="G27" s="19" t="s">
        <v>19</v>
      </c>
      <c r="H27" s="19" t="s">
        <v>19</v>
      </c>
      <c r="I27" s="19" t="s">
        <v>19</v>
      </c>
      <c r="J27" s="19" t="s">
        <v>19</v>
      </c>
      <c r="K27" s="19" t="s">
        <v>19</v>
      </c>
      <c r="L27" s="20"/>
    </row>
    <row r="28" spans="1:12" ht="22.5" customHeight="1">
      <c r="A28" s="15">
        <v>16</v>
      </c>
      <c r="B28" s="16" t="s">
        <v>38</v>
      </c>
      <c r="C28" s="21" t="s">
        <v>19</v>
      </c>
      <c r="D28" s="19" t="s">
        <v>19</v>
      </c>
      <c r="E28" s="19"/>
      <c r="F28" s="19" t="s">
        <v>19</v>
      </c>
      <c r="G28" s="19" t="s">
        <v>19</v>
      </c>
      <c r="H28" s="19" t="s">
        <v>19</v>
      </c>
      <c r="I28" s="19" t="s">
        <v>19</v>
      </c>
      <c r="J28" s="19" t="s">
        <v>19</v>
      </c>
      <c r="K28" s="19" t="s">
        <v>19</v>
      </c>
      <c r="L28" s="20"/>
    </row>
    <row r="29" spans="1:12" ht="22.5" customHeight="1">
      <c r="A29" s="15">
        <v>17</v>
      </c>
      <c r="B29" s="16" t="s">
        <v>39</v>
      </c>
      <c r="C29" s="21" t="s">
        <v>19</v>
      </c>
      <c r="D29" s="19" t="s">
        <v>19</v>
      </c>
      <c r="E29" s="19"/>
      <c r="F29" s="19" t="s">
        <v>19</v>
      </c>
      <c r="G29" s="19" t="s">
        <v>19</v>
      </c>
      <c r="H29" s="19" t="s">
        <v>19</v>
      </c>
      <c r="I29" s="19" t="s">
        <v>19</v>
      </c>
      <c r="J29" s="19" t="s">
        <v>19</v>
      </c>
      <c r="K29" s="19" t="s">
        <v>19</v>
      </c>
      <c r="L29" s="20"/>
    </row>
    <row r="30" spans="1:12" ht="22.5" customHeight="1">
      <c r="A30" s="44" t="s">
        <v>40</v>
      </c>
      <c r="B30" s="45"/>
      <c r="C30" s="12" t="s">
        <v>19</v>
      </c>
      <c r="D30" s="12" t="s">
        <v>19</v>
      </c>
      <c r="E30" s="12"/>
      <c r="F30" s="12" t="s">
        <v>19</v>
      </c>
      <c r="G30" s="12" t="s">
        <v>19</v>
      </c>
      <c r="H30" s="12" t="s">
        <v>19</v>
      </c>
      <c r="I30" s="12" t="s">
        <v>19</v>
      </c>
      <c r="J30" s="12" t="s">
        <v>19</v>
      </c>
      <c r="K30" s="12" t="s">
        <v>19</v>
      </c>
      <c r="L30" s="12" t="s">
        <v>14</v>
      </c>
    </row>
    <row r="31" spans="1:12" ht="22.5" customHeight="1">
      <c r="A31" s="15">
        <v>1</v>
      </c>
      <c r="B31" s="16" t="s">
        <v>41</v>
      </c>
      <c r="C31" s="21" t="s">
        <v>19</v>
      </c>
      <c r="D31" s="19" t="s">
        <v>19</v>
      </c>
      <c r="E31" s="19"/>
      <c r="F31" s="19" t="s">
        <v>19</v>
      </c>
      <c r="G31" s="19" t="s">
        <v>19</v>
      </c>
      <c r="H31" s="19" t="s">
        <v>19</v>
      </c>
      <c r="I31" s="19" t="s">
        <v>19</v>
      </c>
      <c r="J31" s="19" t="s">
        <v>19</v>
      </c>
      <c r="K31" s="19" t="s">
        <v>19</v>
      </c>
      <c r="L31" s="20"/>
    </row>
    <row r="32" spans="1:12" ht="22.5" customHeight="1">
      <c r="A32" s="15">
        <v>2</v>
      </c>
      <c r="B32" s="16" t="s">
        <v>42</v>
      </c>
      <c r="C32" s="21" t="s">
        <v>19</v>
      </c>
      <c r="D32" s="19" t="s">
        <v>19</v>
      </c>
      <c r="E32" s="19"/>
      <c r="F32" s="19" t="s">
        <v>19</v>
      </c>
      <c r="G32" s="19" t="s">
        <v>19</v>
      </c>
      <c r="H32" s="19" t="s">
        <v>19</v>
      </c>
      <c r="I32" s="19" t="s">
        <v>19</v>
      </c>
      <c r="J32" s="19" t="s">
        <v>19</v>
      </c>
      <c r="K32" s="19" t="s">
        <v>19</v>
      </c>
      <c r="L32" s="20"/>
    </row>
    <row r="33" spans="1:12" ht="22.5" customHeight="1">
      <c r="A33" s="15">
        <v>3</v>
      </c>
      <c r="B33" s="16" t="s">
        <v>43</v>
      </c>
      <c r="C33" s="21" t="s">
        <v>19</v>
      </c>
      <c r="D33" s="19" t="s">
        <v>19</v>
      </c>
      <c r="E33" s="19"/>
      <c r="F33" s="19" t="s">
        <v>19</v>
      </c>
      <c r="G33" s="19" t="s">
        <v>19</v>
      </c>
      <c r="H33" s="19" t="s">
        <v>19</v>
      </c>
      <c r="I33" s="19" t="s">
        <v>19</v>
      </c>
      <c r="J33" s="19" t="s">
        <v>19</v>
      </c>
      <c r="K33" s="19" t="s">
        <v>19</v>
      </c>
      <c r="L33" s="20"/>
    </row>
    <row r="34" spans="1:12" ht="22.5" customHeight="1">
      <c r="A34" s="15">
        <v>4</v>
      </c>
      <c r="B34" s="16" t="s">
        <v>44</v>
      </c>
      <c r="C34" s="21" t="s">
        <v>19</v>
      </c>
      <c r="D34" s="19" t="s">
        <v>19</v>
      </c>
      <c r="E34" s="19"/>
      <c r="F34" s="19" t="s">
        <v>19</v>
      </c>
      <c r="G34" s="19" t="s">
        <v>19</v>
      </c>
      <c r="H34" s="19" t="s">
        <v>19</v>
      </c>
      <c r="I34" s="19" t="s">
        <v>19</v>
      </c>
      <c r="J34" s="19" t="s">
        <v>19</v>
      </c>
      <c r="K34" s="19" t="s">
        <v>19</v>
      </c>
      <c r="L34" s="20"/>
    </row>
    <row r="35" spans="1:12" ht="22.5" customHeight="1">
      <c r="A35" s="15">
        <v>5</v>
      </c>
      <c r="B35" s="16" t="s">
        <v>45</v>
      </c>
      <c r="C35" s="21" t="s">
        <v>19</v>
      </c>
      <c r="D35" s="19" t="s">
        <v>19</v>
      </c>
      <c r="E35" s="19"/>
      <c r="F35" s="19" t="s">
        <v>19</v>
      </c>
      <c r="G35" s="19" t="s">
        <v>19</v>
      </c>
      <c r="H35" s="19" t="s">
        <v>19</v>
      </c>
      <c r="I35" s="19" t="s">
        <v>19</v>
      </c>
      <c r="J35" s="19" t="s">
        <v>19</v>
      </c>
      <c r="K35" s="19" t="s">
        <v>19</v>
      </c>
      <c r="L35" s="20"/>
    </row>
    <row r="36" spans="1:12" ht="22.5" customHeight="1">
      <c r="A36" s="15">
        <v>6</v>
      </c>
      <c r="B36" s="16" t="s">
        <v>46</v>
      </c>
      <c r="C36" s="21" t="s">
        <v>19</v>
      </c>
      <c r="D36" s="19" t="s">
        <v>19</v>
      </c>
      <c r="E36" s="19"/>
      <c r="F36" s="19" t="s">
        <v>19</v>
      </c>
      <c r="G36" s="19" t="s">
        <v>19</v>
      </c>
      <c r="H36" s="19" t="s">
        <v>19</v>
      </c>
      <c r="I36" s="19" t="s">
        <v>19</v>
      </c>
      <c r="J36" s="19" t="s">
        <v>19</v>
      </c>
      <c r="K36" s="19" t="s">
        <v>19</v>
      </c>
      <c r="L36" s="20"/>
    </row>
    <row r="37" spans="1:12" ht="22.5" customHeight="1">
      <c r="A37" s="15">
        <v>7</v>
      </c>
      <c r="B37" s="16" t="s">
        <v>47</v>
      </c>
      <c r="C37" s="21" t="s">
        <v>19</v>
      </c>
      <c r="D37" s="19" t="s">
        <v>19</v>
      </c>
      <c r="E37" s="19"/>
      <c r="F37" s="19" t="s">
        <v>19</v>
      </c>
      <c r="G37" s="19" t="s">
        <v>19</v>
      </c>
      <c r="H37" s="19" t="s">
        <v>19</v>
      </c>
      <c r="I37" s="19" t="s">
        <v>19</v>
      </c>
      <c r="J37" s="19" t="s">
        <v>19</v>
      </c>
      <c r="K37" s="19" t="s">
        <v>19</v>
      </c>
      <c r="L37" s="20"/>
    </row>
    <row r="38" spans="1:12" ht="22.5" customHeight="1">
      <c r="A38" s="15">
        <v>8</v>
      </c>
      <c r="B38" s="16" t="s">
        <v>48</v>
      </c>
      <c r="C38" s="21" t="s">
        <v>19</v>
      </c>
      <c r="D38" s="19" t="s">
        <v>19</v>
      </c>
      <c r="E38" s="19"/>
      <c r="F38" s="19" t="s">
        <v>19</v>
      </c>
      <c r="G38" s="19" t="s">
        <v>19</v>
      </c>
      <c r="H38" s="19" t="s">
        <v>19</v>
      </c>
      <c r="I38" s="19" t="s">
        <v>19</v>
      </c>
      <c r="J38" s="19" t="s">
        <v>19</v>
      </c>
      <c r="K38" s="19" t="s">
        <v>19</v>
      </c>
      <c r="L38" s="20"/>
    </row>
    <row r="39" spans="1:12" ht="22.5" customHeight="1">
      <c r="A39" s="15">
        <v>9</v>
      </c>
      <c r="B39" s="16" t="s">
        <v>49</v>
      </c>
      <c r="C39" s="21" t="s">
        <v>19</v>
      </c>
      <c r="D39" s="19" t="s">
        <v>19</v>
      </c>
      <c r="E39" s="19"/>
      <c r="F39" s="19" t="s">
        <v>19</v>
      </c>
      <c r="G39" s="19" t="s">
        <v>19</v>
      </c>
      <c r="H39" s="19" t="s">
        <v>19</v>
      </c>
      <c r="I39" s="19" t="s">
        <v>19</v>
      </c>
      <c r="J39" s="19" t="s">
        <v>19</v>
      </c>
      <c r="K39" s="19" t="s">
        <v>19</v>
      </c>
      <c r="L39" s="20"/>
    </row>
    <row r="40" spans="1:12" ht="22.5" customHeight="1">
      <c r="A40" s="15">
        <v>10</v>
      </c>
      <c r="B40" s="16" t="s">
        <v>50</v>
      </c>
      <c r="C40" s="21" t="s">
        <v>19</v>
      </c>
      <c r="D40" s="19" t="s">
        <v>19</v>
      </c>
      <c r="E40" s="19"/>
      <c r="F40" s="19" t="s">
        <v>19</v>
      </c>
      <c r="G40" s="19" t="s">
        <v>19</v>
      </c>
      <c r="H40" s="19" t="s">
        <v>19</v>
      </c>
      <c r="I40" s="19" t="s">
        <v>19</v>
      </c>
      <c r="J40" s="19" t="s">
        <v>19</v>
      </c>
      <c r="K40" s="19" t="s">
        <v>19</v>
      </c>
      <c r="L40" s="20"/>
    </row>
    <row r="41" spans="1:12" ht="22.5" customHeight="1">
      <c r="A41" s="15">
        <v>11</v>
      </c>
      <c r="B41" s="16" t="s">
        <v>51</v>
      </c>
      <c r="C41" s="21" t="s">
        <v>19</v>
      </c>
      <c r="D41" s="19" t="s">
        <v>19</v>
      </c>
      <c r="E41" s="19"/>
      <c r="F41" s="19" t="s">
        <v>19</v>
      </c>
      <c r="G41" s="19" t="s">
        <v>19</v>
      </c>
      <c r="H41" s="19" t="s">
        <v>19</v>
      </c>
      <c r="I41" s="19" t="s">
        <v>19</v>
      </c>
      <c r="J41" s="19" t="s">
        <v>19</v>
      </c>
      <c r="K41" s="19" t="s">
        <v>19</v>
      </c>
      <c r="L41" s="20"/>
    </row>
    <row r="42" spans="1:12" ht="22.5" customHeight="1">
      <c r="A42" s="15">
        <v>12</v>
      </c>
      <c r="B42" s="16" t="s">
        <v>52</v>
      </c>
      <c r="C42" s="21" t="s">
        <v>19</v>
      </c>
      <c r="D42" s="19" t="s">
        <v>19</v>
      </c>
      <c r="E42" s="19"/>
      <c r="F42" s="19" t="s">
        <v>19</v>
      </c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20"/>
    </row>
    <row r="43" spans="1:12" ht="22.5" customHeight="1">
      <c r="A43" s="15">
        <v>13</v>
      </c>
      <c r="B43" s="16" t="s">
        <v>53</v>
      </c>
      <c r="C43" s="21" t="s">
        <v>19</v>
      </c>
      <c r="D43" s="19" t="s">
        <v>19</v>
      </c>
      <c r="E43" s="19"/>
      <c r="F43" s="19" t="s">
        <v>19</v>
      </c>
      <c r="G43" s="19" t="s">
        <v>19</v>
      </c>
      <c r="H43" s="19" t="s">
        <v>19</v>
      </c>
      <c r="I43" s="19" t="s">
        <v>19</v>
      </c>
      <c r="J43" s="19" t="s">
        <v>19</v>
      </c>
      <c r="K43" s="19" t="s">
        <v>19</v>
      </c>
      <c r="L43" s="20"/>
    </row>
    <row r="44" spans="1:12" ht="22.5" customHeight="1">
      <c r="A44" s="15">
        <v>14</v>
      </c>
      <c r="B44" s="16" t="s">
        <v>54</v>
      </c>
      <c r="C44" s="21" t="s">
        <v>19</v>
      </c>
      <c r="D44" s="19" t="s">
        <v>19</v>
      </c>
      <c r="E44" s="19"/>
      <c r="F44" s="19" t="s">
        <v>19</v>
      </c>
      <c r="G44" s="19" t="s">
        <v>19</v>
      </c>
      <c r="H44" s="19" t="s">
        <v>19</v>
      </c>
      <c r="I44" s="19" t="s">
        <v>19</v>
      </c>
      <c r="J44" s="19" t="s">
        <v>19</v>
      </c>
      <c r="K44" s="19" t="s">
        <v>19</v>
      </c>
      <c r="L44" s="20"/>
    </row>
    <row r="45" spans="1:12" ht="22.5" customHeight="1">
      <c r="A45" s="15">
        <v>15</v>
      </c>
      <c r="B45" s="16" t="s">
        <v>55</v>
      </c>
      <c r="C45" s="21" t="s">
        <v>19</v>
      </c>
      <c r="D45" s="19" t="s">
        <v>19</v>
      </c>
      <c r="E45" s="19"/>
      <c r="F45" s="19" t="s">
        <v>19</v>
      </c>
      <c r="G45" s="19" t="s">
        <v>19</v>
      </c>
      <c r="H45" s="19" t="s">
        <v>19</v>
      </c>
      <c r="I45" s="19" t="s">
        <v>19</v>
      </c>
      <c r="J45" s="19" t="s">
        <v>19</v>
      </c>
      <c r="K45" s="19" t="s">
        <v>19</v>
      </c>
      <c r="L45" s="20"/>
    </row>
    <row r="46" spans="1:12" ht="22.5" customHeight="1">
      <c r="A46" s="15">
        <v>16</v>
      </c>
      <c r="B46" s="16" t="s">
        <v>56</v>
      </c>
      <c r="C46" s="21" t="s">
        <v>19</v>
      </c>
      <c r="D46" s="19" t="s">
        <v>19</v>
      </c>
      <c r="E46" s="19"/>
      <c r="F46" s="19" t="s">
        <v>19</v>
      </c>
      <c r="G46" s="19" t="s">
        <v>19</v>
      </c>
      <c r="H46" s="19" t="s">
        <v>19</v>
      </c>
      <c r="I46" s="19" t="s">
        <v>19</v>
      </c>
      <c r="J46" s="19" t="s">
        <v>19</v>
      </c>
      <c r="K46" s="19" t="s">
        <v>19</v>
      </c>
      <c r="L46" s="20"/>
    </row>
    <row r="47" spans="1:12" ht="22.5" customHeight="1">
      <c r="A47" s="15">
        <v>17</v>
      </c>
      <c r="B47" s="16" t="s">
        <v>57</v>
      </c>
      <c r="C47" s="21" t="s">
        <v>19</v>
      </c>
      <c r="D47" s="19" t="s">
        <v>19</v>
      </c>
      <c r="E47" s="19"/>
      <c r="F47" s="19" t="s">
        <v>19</v>
      </c>
      <c r="G47" s="19" t="s">
        <v>19</v>
      </c>
      <c r="H47" s="19" t="s">
        <v>19</v>
      </c>
      <c r="I47" s="19" t="s">
        <v>19</v>
      </c>
      <c r="J47" s="19" t="s">
        <v>19</v>
      </c>
      <c r="K47" s="19" t="s">
        <v>19</v>
      </c>
      <c r="L47" s="20"/>
    </row>
    <row r="48" spans="1:12" ht="22.5" customHeight="1">
      <c r="A48" s="15">
        <v>18</v>
      </c>
      <c r="B48" s="16" t="s">
        <v>58</v>
      </c>
      <c r="C48" s="21" t="s">
        <v>19</v>
      </c>
      <c r="D48" s="19" t="s">
        <v>19</v>
      </c>
      <c r="E48" s="19"/>
      <c r="F48" s="19" t="s">
        <v>19</v>
      </c>
      <c r="G48" s="19" t="s">
        <v>19</v>
      </c>
      <c r="H48" s="19" t="s">
        <v>19</v>
      </c>
      <c r="I48" s="19" t="s">
        <v>19</v>
      </c>
      <c r="J48" s="19" t="s">
        <v>19</v>
      </c>
      <c r="K48" s="19" t="s">
        <v>19</v>
      </c>
      <c r="L48" s="20"/>
    </row>
    <row r="49" spans="1:12" ht="22.5" customHeight="1">
      <c r="A49" s="15">
        <v>19</v>
      </c>
      <c r="B49" s="16" t="s">
        <v>59</v>
      </c>
      <c r="C49" s="21" t="s">
        <v>19</v>
      </c>
      <c r="D49" s="19" t="s">
        <v>19</v>
      </c>
      <c r="E49" s="19"/>
      <c r="F49" s="19" t="s">
        <v>19</v>
      </c>
      <c r="G49" s="19" t="s">
        <v>19</v>
      </c>
      <c r="H49" s="19" t="s">
        <v>19</v>
      </c>
      <c r="I49" s="19" t="s">
        <v>19</v>
      </c>
      <c r="J49" s="19" t="s">
        <v>19</v>
      </c>
      <c r="K49" s="19" t="s">
        <v>19</v>
      </c>
      <c r="L49" s="20"/>
    </row>
    <row r="50" spans="1:12" ht="22.5" customHeight="1">
      <c r="A50" s="15">
        <v>20</v>
      </c>
      <c r="B50" s="16" t="s">
        <v>60</v>
      </c>
      <c r="C50" s="21" t="s">
        <v>19</v>
      </c>
      <c r="D50" s="19" t="s">
        <v>19</v>
      </c>
      <c r="E50" s="19"/>
      <c r="F50" s="19" t="s">
        <v>19</v>
      </c>
      <c r="G50" s="19" t="s">
        <v>19</v>
      </c>
      <c r="H50" s="19" t="s">
        <v>19</v>
      </c>
      <c r="I50" s="19" t="s">
        <v>19</v>
      </c>
      <c r="J50" s="19" t="s">
        <v>19</v>
      </c>
      <c r="K50" s="19" t="s">
        <v>19</v>
      </c>
      <c r="L50" s="20"/>
    </row>
    <row r="51" spans="1:12" ht="22.5" customHeight="1">
      <c r="A51" s="44" t="s">
        <v>61</v>
      </c>
      <c r="B51" s="45"/>
      <c r="C51" s="12" t="s">
        <v>19</v>
      </c>
      <c r="D51" s="12" t="s">
        <v>19</v>
      </c>
      <c r="E51" s="12"/>
      <c r="F51" s="12" t="s">
        <v>19</v>
      </c>
      <c r="G51" s="12" t="s">
        <v>19</v>
      </c>
      <c r="H51" s="12" t="s">
        <v>19</v>
      </c>
      <c r="I51" s="12" t="s">
        <v>19</v>
      </c>
      <c r="J51" s="12" t="s">
        <v>19</v>
      </c>
      <c r="K51" s="12" t="s">
        <v>19</v>
      </c>
      <c r="L51" s="12" t="s">
        <v>14</v>
      </c>
    </row>
    <row r="52" spans="1:12" ht="22.5" customHeight="1">
      <c r="A52" s="15">
        <v>1</v>
      </c>
      <c r="B52" s="16" t="s">
        <v>62</v>
      </c>
      <c r="C52" s="21" t="s">
        <v>19</v>
      </c>
      <c r="D52" s="19" t="s">
        <v>19</v>
      </c>
      <c r="E52" s="19"/>
      <c r="F52" s="19" t="s">
        <v>19</v>
      </c>
      <c r="G52" s="19" t="s">
        <v>19</v>
      </c>
      <c r="H52" s="19" t="s">
        <v>19</v>
      </c>
      <c r="I52" s="19" t="s">
        <v>19</v>
      </c>
      <c r="J52" s="19" t="s">
        <v>19</v>
      </c>
      <c r="K52" s="19" t="s">
        <v>19</v>
      </c>
      <c r="L52" s="20"/>
    </row>
    <row r="53" spans="1:12" ht="22.5" customHeight="1">
      <c r="A53" s="15">
        <v>2</v>
      </c>
      <c r="B53" s="16" t="s">
        <v>63</v>
      </c>
      <c r="C53" s="21" t="s">
        <v>19</v>
      </c>
      <c r="D53" s="19" t="s">
        <v>19</v>
      </c>
      <c r="E53" s="19"/>
      <c r="F53" s="19" t="s">
        <v>19</v>
      </c>
      <c r="G53" s="19" t="s">
        <v>19</v>
      </c>
      <c r="H53" s="19" t="s">
        <v>19</v>
      </c>
      <c r="I53" s="19" t="s">
        <v>19</v>
      </c>
      <c r="J53" s="19" t="s">
        <v>19</v>
      </c>
      <c r="K53" s="19" t="s">
        <v>19</v>
      </c>
      <c r="L53" s="20"/>
    </row>
    <row r="54" spans="1:12" ht="22.5" customHeight="1">
      <c r="A54" s="15">
        <v>3</v>
      </c>
      <c r="B54" s="16" t="s">
        <v>64</v>
      </c>
      <c r="C54" s="21" t="s">
        <v>19</v>
      </c>
      <c r="D54" s="19" t="s">
        <v>19</v>
      </c>
      <c r="E54" s="19"/>
      <c r="F54" s="19" t="s">
        <v>19</v>
      </c>
      <c r="G54" s="19" t="s">
        <v>19</v>
      </c>
      <c r="H54" s="19" t="s">
        <v>19</v>
      </c>
      <c r="I54" s="19" t="s">
        <v>19</v>
      </c>
      <c r="J54" s="19" t="s">
        <v>19</v>
      </c>
      <c r="K54" s="19" t="s">
        <v>19</v>
      </c>
      <c r="L54" s="20"/>
    </row>
    <row r="55" spans="1:12" ht="22.5" customHeight="1">
      <c r="A55" s="15">
        <v>4</v>
      </c>
      <c r="B55" s="16" t="s">
        <v>65</v>
      </c>
      <c r="C55" s="21" t="s">
        <v>19</v>
      </c>
      <c r="D55" s="19" t="s">
        <v>19</v>
      </c>
      <c r="E55" s="19"/>
      <c r="F55" s="19" t="s">
        <v>19</v>
      </c>
      <c r="G55" s="19" t="s">
        <v>19</v>
      </c>
      <c r="H55" s="19" t="s">
        <v>19</v>
      </c>
      <c r="I55" s="19" t="s">
        <v>19</v>
      </c>
      <c r="J55" s="19" t="s">
        <v>19</v>
      </c>
      <c r="K55" s="19" t="s">
        <v>19</v>
      </c>
      <c r="L55" s="20"/>
    </row>
    <row r="56" spans="1:12" ht="22.5" customHeight="1">
      <c r="A56" s="15">
        <v>5</v>
      </c>
      <c r="B56" s="16" t="s">
        <v>66</v>
      </c>
      <c r="C56" s="21" t="s">
        <v>19</v>
      </c>
      <c r="D56" s="19" t="s">
        <v>19</v>
      </c>
      <c r="E56" s="19"/>
      <c r="F56" s="19" t="s">
        <v>19</v>
      </c>
      <c r="G56" s="19" t="s">
        <v>19</v>
      </c>
      <c r="H56" s="19" t="s">
        <v>19</v>
      </c>
      <c r="I56" s="19" t="s">
        <v>19</v>
      </c>
      <c r="J56" s="19" t="s">
        <v>19</v>
      </c>
      <c r="K56" s="19" t="s">
        <v>19</v>
      </c>
      <c r="L56" s="20"/>
    </row>
    <row r="57" spans="1:12" ht="22.5" customHeight="1">
      <c r="A57" s="15">
        <v>6</v>
      </c>
      <c r="B57" s="16" t="s">
        <v>67</v>
      </c>
      <c r="C57" s="21" t="s">
        <v>19</v>
      </c>
      <c r="D57" s="19" t="s">
        <v>19</v>
      </c>
      <c r="E57" s="19"/>
      <c r="F57" s="19" t="s">
        <v>19</v>
      </c>
      <c r="G57" s="19" t="s">
        <v>19</v>
      </c>
      <c r="H57" s="19" t="s">
        <v>19</v>
      </c>
      <c r="I57" s="19" t="s">
        <v>19</v>
      </c>
      <c r="J57" s="19" t="s">
        <v>19</v>
      </c>
      <c r="K57" s="19" t="s">
        <v>19</v>
      </c>
      <c r="L57" s="20"/>
    </row>
    <row r="58" spans="1:12" ht="22.5" customHeight="1">
      <c r="A58" s="15">
        <v>7</v>
      </c>
      <c r="B58" s="16" t="s">
        <v>68</v>
      </c>
      <c r="C58" s="21" t="s">
        <v>19</v>
      </c>
      <c r="D58" s="19" t="s">
        <v>19</v>
      </c>
      <c r="E58" s="19"/>
      <c r="F58" s="19" t="s">
        <v>19</v>
      </c>
      <c r="G58" s="19" t="s">
        <v>19</v>
      </c>
      <c r="H58" s="19" t="s">
        <v>19</v>
      </c>
      <c r="I58" s="19" t="s">
        <v>19</v>
      </c>
      <c r="J58" s="19" t="s">
        <v>19</v>
      </c>
      <c r="K58" s="19" t="s">
        <v>19</v>
      </c>
      <c r="L58" s="20"/>
    </row>
    <row r="59" spans="1:12" ht="22.5" customHeight="1">
      <c r="A59" s="15">
        <v>8</v>
      </c>
      <c r="B59" s="16" t="s">
        <v>69</v>
      </c>
      <c r="C59" s="21" t="s">
        <v>19</v>
      </c>
      <c r="D59" s="19" t="s">
        <v>19</v>
      </c>
      <c r="E59" s="19"/>
      <c r="F59" s="19" t="s">
        <v>19</v>
      </c>
      <c r="G59" s="19" t="s">
        <v>19</v>
      </c>
      <c r="H59" s="19" t="s">
        <v>19</v>
      </c>
      <c r="I59" s="19" t="s">
        <v>19</v>
      </c>
      <c r="J59" s="19" t="s">
        <v>19</v>
      </c>
      <c r="K59" s="19" t="s">
        <v>19</v>
      </c>
      <c r="L59" s="20"/>
    </row>
    <row r="60" spans="1:12" ht="22.5" customHeight="1">
      <c r="A60" s="15">
        <v>9</v>
      </c>
      <c r="B60" s="16" t="s">
        <v>70</v>
      </c>
      <c r="C60" s="21" t="s">
        <v>19</v>
      </c>
      <c r="D60" s="19" t="s">
        <v>19</v>
      </c>
      <c r="E60" s="19"/>
      <c r="F60" s="19" t="s">
        <v>19</v>
      </c>
      <c r="G60" s="19" t="s">
        <v>19</v>
      </c>
      <c r="H60" s="19" t="s">
        <v>19</v>
      </c>
      <c r="I60" s="19" t="s">
        <v>19</v>
      </c>
      <c r="J60" s="19" t="s">
        <v>19</v>
      </c>
      <c r="K60" s="19" t="s">
        <v>19</v>
      </c>
      <c r="L60" s="20"/>
    </row>
    <row r="61" spans="1:12" ht="22.5" customHeight="1">
      <c r="A61" s="15">
        <v>10</v>
      </c>
      <c r="B61" s="16" t="s">
        <v>71</v>
      </c>
      <c r="C61" s="21" t="s">
        <v>19</v>
      </c>
      <c r="D61" s="19" t="s">
        <v>19</v>
      </c>
      <c r="E61" s="19"/>
      <c r="F61" s="19" t="s">
        <v>19</v>
      </c>
      <c r="G61" s="19" t="s">
        <v>19</v>
      </c>
      <c r="H61" s="19" t="s">
        <v>19</v>
      </c>
      <c r="I61" s="19" t="s">
        <v>19</v>
      </c>
      <c r="J61" s="19" t="s">
        <v>19</v>
      </c>
      <c r="K61" s="19" t="s">
        <v>19</v>
      </c>
      <c r="L61" s="20"/>
    </row>
    <row r="62" spans="1:12" ht="22.5" customHeight="1">
      <c r="A62" s="15">
        <v>11</v>
      </c>
      <c r="B62" s="16" t="s">
        <v>72</v>
      </c>
      <c r="C62" s="21" t="s">
        <v>19</v>
      </c>
      <c r="D62" s="19" t="s">
        <v>19</v>
      </c>
      <c r="E62" s="19"/>
      <c r="F62" s="19" t="s">
        <v>19</v>
      </c>
      <c r="G62" s="19" t="s">
        <v>19</v>
      </c>
      <c r="H62" s="19" t="s">
        <v>19</v>
      </c>
      <c r="I62" s="19" t="s">
        <v>19</v>
      </c>
      <c r="J62" s="19" t="s">
        <v>19</v>
      </c>
      <c r="K62" s="19" t="s">
        <v>19</v>
      </c>
      <c r="L62" s="20"/>
    </row>
    <row r="63" spans="1:12" ht="22.5" customHeight="1">
      <c r="A63" s="15">
        <v>12</v>
      </c>
      <c r="B63" s="16" t="s">
        <v>73</v>
      </c>
      <c r="C63" s="21" t="s">
        <v>19</v>
      </c>
      <c r="D63" s="19" t="s">
        <v>19</v>
      </c>
      <c r="E63" s="19"/>
      <c r="F63" s="19" t="s">
        <v>19</v>
      </c>
      <c r="G63" s="19" t="s">
        <v>19</v>
      </c>
      <c r="H63" s="19" t="s">
        <v>19</v>
      </c>
      <c r="I63" s="19" t="s">
        <v>19</v>
      </c>
      <c r="J63" s="19" t="s">
        <v>19</v>
      </c>
      <c r="K63" s="19" t="s">
        <v>19</v>
      </c>
      <c r="L63" s="20"/>
    </row>
    <row r="64" spans="1:12" ht="22.5" customHeight="1">
      <c r="A64" s="15">
        <v>13</v>
      </c>
      <c r="B64" s="16" t="s">
        <v>74</v>
      </c>
      <c r="C64" s="21" t="s">
        <v>19</v>
      </c>
      <c r="D64" s="19" t="s">
        <v>19</v>
      </c>
      <c r="E64" s="19"/>
      <c r="F64" s="19" t="s">
        <v>19</v>
      </c>
      <c r="G64" s="19" t="s">
        <v>19</v>
      </c>
      <c r="H64" s="19" t="s">
        <v>19</v>
      </c>
      <c r="I64" s="19" t="s">
        <v>19</v>
      </c>
      <c r="J64" s="19" t="s">
        <v>19</v>
      </c>
      <c r="K64" s="19" t="s">
        <v>19</v>
      </c>
      <c r="L64" s="20"/>
    </row>
    <row r="65" spans="1:12" ht="22.5" customHeight="1">
      <c r="A65" s="15">
        <v>14</v>
      </c>
      <c r="B65" s="16" t="s">
        <v>75</v>
      </c>
      <c r="C65" s="21" t="s">
        <v>19</v>
      </c>
      <c r="D65" s="19" t="s">
        <v>19</v>
      </c>
      <c r="E65" s="19"/>
      <c r="F65" s="19" t="s">
        <v>19</v>
      </c>
      <c r="G65" s="19" t="s">
        <v>19</v>
      </c>
      <c r="H65" s="19" t="s">
        <v>19</v>
      </c>
      <c r="I65" s="19" t="s">
        <v>19</v>
      </c>
      <c r="J65" s="19" t="s">
        <v>19</v>
      </c>
      <c r="K65" s="19" t="s">
        <v>19</v>
      </c>
      <c r="L65" s="20"/>
    </row>
    <row r="66" spans="1:12" ht="22.5" customHeight="1">
      <c r="A66" s="15">
        <v>15</v>
      </c>
      <c r="B66" s="16" t="s">
        <v>76</v>
      </c>
      <c r="C66" s="21" t="s">
        <v>19</v>
      </c>
      <c r="D66" s="19" t="s">
        <v>19</v>
      </c>
      <c r="E66" s="19"/>
      <c r="F66" s="19" t="s">
        <v>19</v>
      </c>
      <c r="G66" s="19" t="s">
        <v>19</v>
      </c>
      <c r="H66" s="19" t="s">
        <v>19</v>
      </c>
      <c r="I66" s="19" t="s">
        <v>19</v>
      </c>
      <c r="J66" s="19" t="s">
        <v>19</v>
      </c>
      <c r="K66" s="19" t="s">
        <v>19</v>
      </c>
      <c r="L66" s="20"/>
    </row>
    <row r="67" spans="1:12" ht="22.5" customHeight="1">
      <c r="A67" s="15">
        <v>16</v>
      </c>
      <c r="B67" s="16" t="s">
        <v>77</v>
      </c>
      <c r="C67" s="21" t="s">
        <v>19</v>
      </c>
      <c r="D67" s="19" t="s">
        <v>19</v>
      </c>
      <c r="E67" s="19"/>
      <c r="F67" s="19" t="s">
        <v>19</v>
      </c>
      <c r="G67" s="19" t="s">
        <v>19</v>
      </c>
      <c r="H67" s="19" t="s">
        <v>19</v>
      </c>
      <c r="I67" s="19" t="s">
        <v>19</v>
      </c>
      <c r="J67" s="19" t="s">
        <v>19</v>
      </c>
      <c r="K67" s="19" t="s">
        <v>19</v>
      </c>
      <c r="L67" s="20"/>
    </row>
    <row r="68" spans="1:12" ht="22.5" customHeight="1">
      <c r="A68" s="15">
        <v>17</v>
      </c>
      <c r="B68" s="16" t="s">
        <v>78</v>
      </c>
      <c r="C68" s="21" t="s">
        <v>19</v>
      </c>
      <c r="D68" s="19" t="s">
        <v>19</v>
      </c>
      <c r="E68" s="19"/>
      <c r="F68" s="19" t="s">
        <v>19</v>
      </c>
      <c r="G68" s="19" t="s">
        <v>19</v>
      </c>
      <c r="H68" s="19" t="s">
        <v>19</v>
      </c>
      <c r="I68" s="19" t="s">
        <v>19</v>
      </c>
      <c r="J68" s="19" t="s">
        <v>19</v>
      </c>
      <c r="K68" s="19" t="s">
        <v>19</v>
      </c>
      <c r="L68" s="20"/>
    </row>
    <row r="69" spans="1:12" ht="22.5" customHeight="1">
      <c r="A69" s="15">
        <v>18</v>
      </c>
      <c r="B69" s="16" t="s">
        <v>79</v>
      </c>
      <c r="C69" s="21" t="s">
        <v>19</v>
      </c>
      <c r="D69" s="19" t="s">
        <v>19</v>
      </c>
      <c r="E69" s="19"/>
      <c r="F69" s="19" t="s">
        <v>19</v>
      </c>
      <c r="G69" s="19" t="s">
        <v>19</v>
      </c>
      <c r="H69" s="19" t="s">
        <v>19</v>
      </c>
      <c r="I69" s="19" t="s">
        <v>19</v>
      </c>
      <c r="J69" s="19" t="s">
        <v>19</v>
      </c>
      <c r="K69" s="19" t="s">
        <v>19</v>
      </c>
      <c r="L69" s="20"/>
    </row>
    <row r="70" spans="1:12" ht="22.5" customHeight="1">
      <c r="A70" s="15">
        <v>19</v>
      </c>
      <c r="B70" s="16" t="s">
        <v>80</v>
      </c>
      <c r="C70" s="21" t="s">
        <v>19</v>
      </c>
      <c r="D70" s="19" t="s">
        <v>19</v>
      </c>
      <c r="E70" s="19"/>
      <c r="F70" s="19" t="s">
        <v>19</v>
      </c>
      <c r="G70" s="19" t="s">
        <v>19</v>
      </c>
      <c r="H70" s="19" t="s">
        <v>19</v>
      </c>
      <c r="I70" s="19" t="s">
        <v>19</v>
      </c>
      <c r="J70" s="19" t="s">
        <v>19</v>
      </c>
      <c r="K70" s="19" t="s">
        <v>19</v>
      </c>
      <c r="L70" s="20"/>
    </row>
    <row r="71" spans="1:12" ht="22.5" customHeight="1">
      <c r="A71" s="15">
        <v>20</v>
      </c>
      <c r="B71" s="16" t="s">
        <v>81</v>
      </c>
      <c r="C71" s="21" t="s">
        <v>19</v>
      </c>
      <c r="D71" s="19" t="s">
        <v>19</v>
      </c>
      <c r="E71" s="19"/>
      <c r="F71" s="19" t="s">
        <v>19</v>
      </c>
      <c r="G71" s="19" t="s">
        <v>19</v>
      </c>
      <c r="H71" s="19" t="s">
        <v>19</v>
      </c>
      <c r="I71" s="19" t="s">
        <v>19</v>
      </c>
      <c r="J71" s="19" t="s">
        <v>19</v>
      </c>
      <c r="K71" s="19" t="s">
        <v>19</v>
      </c>
      <c r="L71" s="20"/>
    </row>
    <row r="72" spans="1:12" ht="22.5" customHeight="1">
      <c r="A72" s="15">
        <v>21</v>
      </c>
      <c r="B72" s="16" t="s">
        <v>82</v>
      </c>
      <c r="C72" s="21" t="s">
        <v>19</v>
      </c>
      <c r="D72" s="19" t="s">
        <v>19</v>
      </c>
      <c r="E72" s="19"/>
      <c r="F72" s="19" t="s">
        <v>19</v>
      </c>
      <c r="G72" s="19" t="s">
        <v>19</v>
      </c>
      <c r="H72" s="19" t="s">
        <v>19</v>
      </c>
      <c r="I72" s="19" t="s">
        <v>19</v>
      </c>
      <c r="J72" s="19" t="s">
        <v>19</v>
      </c>
      <c r="K72" s="19" t="s">
        <v>19</v>
      </c>
      <c r="L72" s="20"/>
    </row>
    <row r="73" spans="1:12" ht="22.5" customHeight="1">
      <c r="A73" s="15">
        <v>22</v>
      </c>
      <c r="B73" s="16" t="s">
        <v>83</v>
      </c>
      <c r="C73" s="21" t="s">
        <v>19</v>
      </c>
      <c r="D73" s="19" t="s">
        <v>19</v>
      </c>
      <c r="E73" s="19"/>
      <c r="F73" s="19" t="s">
        <v>19</v>
      </c>
      <c r="G73" s="19" t="s">
        <v>19</v>
      </c>
      <c r="H73" s="19" t="s">
        <v>19</v>
      </c>
      <c r="I73" s="19" t="s">
        <v>19</v>
      </c>
      <c r="J73" s="19" t="s">
        <v>19</v>
      </c>
      <c r="K73" s="19" t="s">
        <v>19</v>
      </c>
      <c r="L73" s="20"/>
    </row>
    <row r="74" spans="1:12" ht="22.5" customHeight="1">
      <c r="A74" s="15">
        <v>23</v>
      </c>
      <c r="B74" s="16" t="s">
        <v>84</v>
      </c>
      <c r="C74" s="21" t="s">
        <v>19</v>
      </c>
      <c r="D74" s="19" t="s">
        <v>19</v>
      </c>
      <c r="E74" s="19"/>
      <c r="F74" s="19" t="s">
        <v>19</v>
      </c>
      <c r="G74" s="19" t="s">
        <v>19</v>
      </c>
      <c r="H74" s="19" t="s">
        <v>19</v>
      </c>
      <c r="I74" s="19" t="s">
        <v>19</v>
      </c>
      <c r="J74" s="19" t="s">
        <v>19</v>
      </c>
      <c r="K74" s="19" t="s">
        <v>19</v>
      </c>
      <c r="L74" s="20"/>
    </row>
    <row r="75" spans="1:12" ht="22.5" customHeight="1">
      <c r="A75" s="44" t="s">
        <v>85</v>
      </c>
      <c r="B75" s="45"/>
      <c r="C75" s="12" t="s">
        <v>19</v>
      </c>
      <c r="D75" s="12" t="s">
        <v>19</v>
      </c>
      <c r="E75" s="12"/>
      <c r="F75" s="12" t="s">
        <v>19</v>
      </c>
      <c r="G75" s="12" t="s">
        <v>19</v>
      </c>
      <c r="H75" s="12" t="s">
        <v>19</v>
      </c>
      <c r="I75" s="12" t="s">
        <v>19</v>
      </c>
      <c r="J75" s="12" t="s">
        <v>19</v>
      </c>
      <c r="K75" s="12" t="s">
        <v>19</v>
      </c>
      <c r="L75" s="12" t="s">
        <v>14</v>
      </c>
    </row>
    <row r="76" spans="1:12" ht="22.5" customHeight="1">
      <c r="A76" s="15">
        <v>1</v>
      </c>
      <c r="B76" s="16" t="s">
        <v>86</v>
      </c>
      <c r="C76" s="21" t="s">
        <v>19</v>
      </c>
      <c r="D76" s="19" t="s">
        <v>19</v>
      </c>
      <c r="E76" s="19"/>
      <c r="F76" s="19" t="s">
        <v>19</v>
      </c>
      <c r="G76" s="19" t="s">
        <v>19</v>
      </c>
      <c r="H76" s="19" t="s">
        <v>19</v>
      </c>
      <c r="I76" s="19" t="s">
        <v>19</v>
      </c>
      <c r="J76" s="19" t="s">
        <v>19</v>
      </c>
      <c r="K76" s="19" t="s">
        <v>19</v>
      </c>
      <c r="L76" s="20"/>
    </row>
    <row r="77" spans="1:12" ht="22.5" customHeight="1">
      <c r="A77" s="15">
        <v>2</v>
      </c>
      <c r="B77" s="16" t="s">
        <v>87</v>
      </c>
      <c r="C77" s="21" t="s">
        <v>19</v>
      </c>
      <c r="D77" s="19" t="s">
        <v>19</v>
      </c>
      <c r="E77" s="19"/>
      <c r="F77" s="19" t="s">
        <v>19</v>
      </c>
      <c r="G77" s="19" t="s">
        <v>19</v>
      </c>
      <c r="H77" s="19" t="s">
        <v>19</v>
      </c>
      <c r="I77" s="19" t="s">
        <v>19</v>
      </c>
      <c r="J77" s="19" t="s">
        <v>19</v>
      </c>
      <c r="K77" s="19" t="s">
        <v>19</v>
      </c>
      <c r="L77" s="20"/>
    </row>
    <row r="78" spans="1:12" ht="22.5" customHeight="1">
      <c r="A78" s="15">
        <v>3</v>
      </c>
      <c r="B78" s="16" t="s">
        <v>88</v>
      </c>
      <c r="C78" s="21" t="s">
        <v>19</v>
      </c>
      <c r="D78" s="19" t="s">
        <v>19</v>
      </c>
      <c r="E78" s="19"/>
      <c r="F78" s="19" t="s">
        <v>19</v>
      </c>
      <c r="G78" s="19" t="s">
        <v>19</v>
      </c>
      <c r="H78" s="19" t="s">
        <v>19</v>
      </c>
      <c r="I78" s="19" t="s">
        <v>19</v>
      </c>
      <c r="J78" s="19" t="s">
        <v>19</v>
      </c>
      <c r="K78" s="19" t="s">
        <v>19</v>
      </c>
      <c r="L78" s="20"/>
    </row>
    <row r="79" spans="1:12" ht="22.5" customHeight="1">
      <c r="A79" s="15">
        <v>4</v>
      </c>
      <c r="B79" s="16" t="s">
        <v>89</v>
      </c>
      <c r="C79" s="21" t="s">
        <v>19</v>
      </c>
      <c r="D79" s="19" t="s">
        <v>19</v>
      </c>
      <c r="E79" s="19"/>
      <c r="F79" s="19" t="s">
        <v>19</v>
      </c>
      <c r="G79" s="19" t="s">
        <v>19</v>
      </c>
      <c r="H79" s="19" t="s">
        <v>19</v>
      </c>
      <c r="I79" s="19" t="s">
        <v>19</v>
      </c>
      <c r="J79" s="19" t="s">
        <v>19</v>
      </c>
      <c r="K79" s="19" t="s">
        <v>19</v>
      </c>
      <c r="L79" s="20"/>
    </row>
    <row r="80" spans="1:12" ht="22.5" customHeight="1">
      <c r="A80" s="15">
        <v>5</v>
      </c>
      <c r="B80" s="16" t="s">
        <v>90</v>
      </c>
      <c r="C80" s="21" t="s">
        <v>19</v>
      </c>
      <c r="D80" s="19" t="s">
        <v>19</v>
      </c>
      <c r="E80" s="19"/>
      <c r="F80" s="19" t="s">
        <v>19</v>
      </c>
      <c r="G80" s="19" t="s">
        <v>19</v>
      </c>
      <c r="H80" s="19" t="s">
        <v>19</v>
      </c>
      <c r="I80" s="19" t="s">
        <v>19</v>
      </c>
      <c r="J80" s="19" t="s">
        <v>19</v>
      </c>
      <c r="K80" s="19" t="s">
        <v>19</v>
      </c>
      <c r="L80" s="20"/>
    </row>
    <row r="81" spans="1:12" ht="22.5" customHeight="1">
      <c r="A81" s="15">
        <v>6</v>
      </c>
      <c r="B81" s="16" t="s">
        <v>91</v>
      </c>
      <c r="C81" s="21" t="s">
        <v>19</v>
      </c>
      <c r="D81" s="19" t="s">
        <v>19</v>
      </c>
      <c r="E81" s="19"/>
      <c r="F81" s="19" t="s">
        <v>19</v>
      </c>
      <c r="G81" s="19" t="s">
        <v>19</v>
      </c>
      <c r="H81" s="19" t="s">
        <v>19</v>
      </c>
      <c r="I81" s="19" t="s">
        <v>19</v>
      </c>
      <c r="J81" s="19" t="s">
        <v>19</v>
      </c>
      <c r="K81" s="19" t="s">
        <v>19</v>
      </c>
      <c r="L81" s="20"/>
    </row>
    <row r="82" spans="1:12" ht="22.5" customHeight="1">
      <c r="A82" s="15">
        <v>7</v>
      </c>
      <c r="B82" s="16" t="s">
        <v>92</v>
      </c>
      <c r="C82" s="21" t="s">
        <v>19</v>
      </c>
      <c r="D82" s="19" t="s">
        <v>19</v>
      </c>
      <c r="E82" s="19"/>
      <c r="F82" s="19" t="s">
        <v>19</v>
      </c>
      <c r="G82" s="19" t="s">
        <v>19</v>
      </c>
      <c r="H82" s="19" t="s">
        <v>19</v>
      </c>
      <c r="I82" s="19" t="s">
        <v>19</v>
      </c>
      <c r="J82" s="19" t="s">
        <v>19</v>
      </c>
      <c r="K82" s="19" t="s">
        <v>19</v>
      </c>
      <c r="L82" s="20"/>
    </row>
    <row r="83" spans="1:12" ht="22.5" customHeight="1">
      <c r="A83" s="15">
        <v>8</v>
      </c>
      <c r="B83" s="16" t="s">
        <v>93</v>
      </c>
      <c r="C83" s="21" t="s">
        <v>19</v>
      </c>
      <c r="D83" s="19" t="s">
        <v>19</v>
      </c>
      <c r="E83" s="19"/>
      <c r="F83" s="19" t="s">
        <v>19</v>
      </c>
      <c r="G83" s="19" t="s">
        <v>19</v>
      </c>
      <c r="H83" s="19" t="s">
        <v>19</v>
      </c>
      <c r="I83" s="19" t="s">
        <v>19</v>
      </c>
      <c r="J83" s="19" t="s">
        <v>19</v>
      </c>
      <c r="K83" s="19" t="s">
        <v>19</v>
      </c>
      <c r="L83" s="20"/>
    </row>
    <row r="84" spans="1:12" ht="22.5" customHeight="1">
      <c r="A84" s="15">
        <v>9</v>
      </c>
      <c r="B84" s="16" t="s">
        <v>94</v>
      </c>
      <c r="C84" s="21" t="s">
        <v>19</v>
      </c>
      <c r="D84" s="19" t="s">
        <v>19</v>
      </c>
      <c r="E84" s="19"/>
      <c r="F84" s="19" t="s">
        <v>19</v>
      </c>
      <c r="G84" s="19" t="s">
        <v>19</v>
      </c>
      <c r="H84" s="19" t="s">
        <v>19</v>
      </c>
      <c r="I84" s="19" t="s">
        <v>19</v>
      </c>
      <c r="J84" s="19" t="s">
        <v>19</v>
      </c>
      <c r="K84" s="19" t="s">
        <v>19</v>
      </c>
      <c r="L84" s="20"/>
    </row>
    <row r="85" spans="1:12" ht="22.5" customHeight="1">
      <c r="A85" s="15">
        <v>10</v>
      </c>
      <c r="B85" s="16" t="s">
        <v>95</v>
      </c>
      <c r="C85" s="21" t="s">
        <v>19</v>
      </c>
      <c r="D85" s="19" t="s">
        <v>19</v>
      </c>
      <c r="E85" s="19"/>
      <c r="F85" s="19" t="s">
        <v>19</v>
      </c>
      <c r="G85" s="19" t="s">
        <v>19</v>
      </c>
      <c r="H85" s="19" t="s">
        <v>19</v>
      </c>
      <c r="I85" s="19" t="s">
        <v>19</v>
      </c>
      <c r="J85" s="19" t="s">
        <v>19</v>
      </c>
      <c r="K85" s="19" t="s">
        <v>19</v>
      </c>
      <c r="L85" s="20"/>
    </row>
    <row r="86" spans="1:12" ht="22.5" customHeight="1">
      <c r="A86" s="15">
        <v>11</v>
      </c>
      <c r="B86" s="16" t="s">
        <v>96</v>
      </c>
      <c r="C86" s="21" t="s">
        <v>19</v>
      </c>
      <c r="D86" s="19" t="s">
        <v>19</v>
      </c>
      <c r="E86" s="19"/>
      <c r="F86" s="19" t="s">
        <v>19</v>
      </c>
      <c r="G86" s="19" t="s">
        <v>19</v>
      </c>
      <c r="H86" s="19" t="s">
        <v>19</v>
      </c>
      <c r="I86" s="19" t="s">
        <v>19</v>
      </c>
      <c r="J86" s="19" t="s">
        <v>19</v>
      </c>
      <c r="K86" s="19" t="s">
        <v>19</v>
      </c>
      <c r="L86" s="20"/>
    </row>
    <row r="87" spans="1:12" ht="22.5" customHeight="1">
      <c r="A87" s="15">
        <v>12</v>
      </c>
      <c r="B87" s="16" t="s">
        <v>97</v>
      </c>
      <c r="C87" s="21" t="s">
        <v>19</v>
      </c>
      <c r="D87" s="19" t="s">
        <v>19</v>
      </c>
      <c r="E87" s="19"/>
      <c r="F87" s="19" t="s">
        <v>19</v>
      </c>
      <c r="G87" s="19" t="s">
        <v>19</v>
      </c>
      <c r="H87" s="19" t="s">
        <v>19</v>
      </c>
      <c r="I87" s="19" t="s">
        <v>19</v>
      </c>
      <c r="J87" s="19" t="s">
        <v>19</v>
      </c>
      <c r="K87" s="19" t="s">
        <v>19</v>
      </c>
      <c r="L87" s="20"/>
    </row>
    <row r="88" spans="1:12" ht="22.5" customHeight="1">
      <c r="A88" s="15">
        <v>13</v>
      </c>
      <c r="B88" s="16" t="s">
        <v>98</v>
      </c>
      <c r="C88" s="21" t="s">
        <v>19</v>
      </c>
      <c r="D88" s="19" t="s">
        <v>19</v>
      </c>
      <c r="E88" s="19"/>
      <c r="F88" s="19" t="s">
        <v>19</v>
      </c>
      <c r="G88" s="19" t="s">
        <v>19</v>
      </c>
      <c r="H88" s="19" t="s">
        <v>19</v>
      </c>
      <c r="I88" s="19" t="s">
        <v>19</v>
      </c>
      <c r="J88" s="19" t="s">
        <v>19</v>
      </c>
      <c r="K88" s="19" t="s">
        <v>19</v>
      </c>
      <c r="L88" s="20"/>
    </row>
    <row r="89" spans="1:12" ht="22.5" customHeight="1">
      <c r="A89" s="15">
        <v>14</v>
      </c>
      <c r="B89" s="16" t="s">
        <v>99</v>
      </c>
      <c r="C89" s="21" t="s">
        <v>19</v>
      </c>
      <c r="D89" s="19" t="s">
        <v>19</v>
      </c>
      <c r="E89" s="19"/>
      <c r="F89" s="19" t="s">
        <v>19</v>
      </c>
      <c r="G89" s="19" t="s">
        <v>19</v>
      </c>
      <c r="H89" s="19" t="s">
        <v>19</v>
      </c>
      <c r="I89" s="19" t="s">
        <v>19</v>
      </c>
      <c r="J89" s="19" t="s">
        <v>19</v>
      </c>
      <c r="K89" s="19" t="s">
        <v>19</v>
      </c>
      <c r="L89" s="20"/>
    </row>
    <row r="90" spans="1:12" ht="42" customHeight="1">
      <c r="A90" s="46" t="s">
        <v>100</v>
      </c>
      <c r="B90" s="47"/>
      <c r="C90" s="13">
        <v>1519200</v>
      </c>
      <c r="D90" s="13">
        <v>1519200</v>
      </c>
      <c r="E90" s="13">
        <v>1139100</v>
      </c>
      <c r="F90" s="13">
        <v>122006.64</v>
      </c>
      <c r="G90" s="13">
        <v>8.030979462875198</v>
      </c>
      <c r="H90" s="13">
        <v>10.710792731103503</v>
      </c>
      <c r="I90" s="13">
        <v>122006.64</v>
      </c>
      <c r="J90" s="13">
        <v>8.030979462875198</v>
      </c>
      <c r="K90" s="13">
        <v>10.710792731103503</v>
      </c>
      <c r="L90" s="14" t="s">
        <v>14</v>
      </c>
    </row>
    <row r="91" spans="1:12" ht="42" customHeight="1">
      <c r="A91" s="15">
        <v>1</v>
      </c>
      <c r="B91" s="16" t="s">
        <v>101</v>
      </c>
      <c r="C91" s="21" t="s">
        <v>19</v>
      </c>
      <c r="D91" s="19" t="s">
        <v>19</v>
      </c>
      <c r="E91" s="19"/>
      <c r="F91" s="19" t="s">
        <v>19</v>
      </c>
      <c r="G91" s="19" t="s">
        <v>19</v>
      </c>
      <c r="H91" s="19" t="s">
        <v>19</v>
      </c>
      <c r="I91" s="19" t="s">
        <v>19</v>
      </c>
      <c r="J91" s="19" t="s">
        <v>19</v>
      </c>
      <c r="K91" s="19" t="s">
        <v>19</v>
      </c>
      <c r="L91" s="20"/>
    </row>
    <row r="92" spans="1:12" ht="22.5" customHeight="1">
      <c r="A92" s="15">
        <v>2</v>
      </c>
      <c r="B92" s="16" t="s">
        <v>102</v>
      </c>
      <c r="C92" s="21" t="s">
        <v>19</v>
      </c>
      <c r="D92" s="19" t="s">
        <v>19</v>
      </c>
      <c r="E92" s="19"/>
      <c r="F92" s="19" t="s">
        <v>19</v>
      </c>
      <c r="G92" s="19" t="s">
        <v>19</v>
      </c>
      <c r="H92" s="19" t="s">
        <v>19</v>
      </c>
      <c r="I92" s="19" t="s">
        <v>19</v>
      </c>
      <c r="J92" s="19" t="s">
        <v>19</v>
      </c>
      <c r="K92" s="19" t="s">
        <v>19</v>
      </c>
      <c r="L92" s="20"/>
    </row>
    <row r="93" spans="1:12" ht="22.5" customHeight="1">
      <c r="A93" s="15">
        <v>3</v>
      </c>
      <c r="B93" s="16" t="s">
        <v>103</v>
      </c>
      <c r="C93" s="21" t="s">
        <v>19</v>
      </c>
      <c r="D93" s="19" t="s">
        <v>19</v>
      </c>
      <c r="E93" s="19"/>
      <c r="F93" s="19" t="s">
        <v>19</v>
      </c>
      <c r="G93" s="19" t="s">
        <v>19</v>
      </c>
      <c r="H93" s="19" t="s">
        <v>19</v>
      </c>
      <c r="I93" s="19" t="s">
        <v>19</v>
      </c>
      <c r="J93" s="19" t="s">
        <v>19</v>
      </c>
      <c r="K93" s="19" t="s">
        <v>19</v>
      </c>
      <c r="L93" s="20"/>
    </row>
    <row r="94" spans="1:12" ht="63.75" customHeight="1">
      <c r="A94" s="15">
        <v>4</v>
      </c>
      <c r="B94" s="16" t="s">
        <v>104</v>
      </c>
      <c r="C94" s="21" t="s">
        <v>19</v>
      </c>
      <c r="D94" s="19" t="s">
        <v>19</v>
      </c>
      <c r="E94" s="19"/>
      <c r="F94" s="19" t="s">
        <v>19</v>
      </c>
      <c r="G94" s="19" t="s">
        <v>19</v>
      </c>
      <c r="H94" s="19" t="s">
        <v>19</v>
      </c>
      <c r="I94" s="19" t="s">
        <v>19</v>
      </c>
      <c r="J94" s="19" t="s">
        <v>19</v>
      </c>
      <c r="K94" s="19" t="s">
        <v>19</v>
      </c>
      <c r="L94" s="20"/>
    </row>
    <row r="95" spans="1:12" ht="22.5" customHeight="1">
      <c r="A95" s="15">
        <v>5</v>
      </c>
      <c r="B95" s="16" t="s">
        <v>105</v>
      </c>
      <c r="C95" s="21" t="s">
        <v>19</v>
      </c>
      <c r="D95" s="19" t="s">
        <v>19</v>
      </c>
      <c r="E95" s="19"/>
      <c r="F95" s="19" t="s">
        <v>19</v>
      </c>
      <c r="G95" s="19" t="s">
        <v>19</v>
      </c>
      <c r="H95" s="19" t="s">
        <v>19</v>
      </c>
      <c r="I95" s="19" t="s">
        <v>19</v>
      </c>
      <c r="J95" s="19" t="s">
        <v>19</v>
      </c>
      <c r="K95" s="19" t="s">
        <v>19</v>
      </c>
      <c r="L95" s="20"/>
    </row>
    <row r="96" spans="1:12" ht="22.5" customHeight="1">
      <c r="A96" s="15">
        <v>6</v>
      </c>
      <c r="B96" s="16" t="s">
        <v>106</v>
      </c>
      <c r="C96" s="21" t="s">
        <v>19</v>
      </c>
      <c r="D96" s="19" t="s">
        <v>19</v>
      </c>
      <c r="E96" s="19"/>
      <c r="F96" s="19" t="s">
        <v>19</v>
      </c>
      <c r="G96" s="19" t="s">
        <v>19</v>
      </c>
      <c r="H96" s="19" t="s">
        <v>19</v>
      </c>
      <c r="I96" s="19" t="s">
        <v>19</v>
      </c>
      <c r="J96" s="19" t="s">
        <v>19</v>
      </c>
      <c r="K96" s="19" t="s">
        <v>19</v>
      </c>
      <c r="L96" s="20"/>
    </row>
    <row r="97" spans="1:12" ht="42" customHeight="1">
      <c r="A97" s="15">
        <v>7</v>
      </c>
      <c r="B97" s="16" t="s">
        <v>107</v>
      </c>
      <c r="C97" s="21" t="s">
        <v>19</v>
      </c>
      <c r="D97" s="19" t="s">
        <v>19</v>
      </c>
      <c r="E97" s="19"/>
      <c r="F97" s="19" t="s">
        <v>19</v>
      </c>
      <c r="G97" s="19" t="s">
        <v>19</v>
      </c>
      <c r="H97" s="19" t="s">
        <v>19</v>
      </c>
      <c r="I97" s="19" t="s">
        <v>19</v>
      </c>
      <c r="J97" s="19" t="s">
        <v>19</v>
      </c>
      <c r="K97" s="19" t="s">
        <v>19</v>
      </c>
      <c r="L97" s="20"/>
    </row>
    <row r="98" spans="1:12" ht="42" customHeight="1">
      <c r="A98" s="15">
        <v>8</v>
      </c>
      <c r="B98" s="16" t="s">
        <v>108</v>
      </c>
      <c r="C98" s="17">
        <v>1519200</v>
      </c>
      <c r="D98" s="18">
        <v>1519200</v>
      </c>
      <c r="E98" s="18">
        <v>1139100</v>
      </c>
      <c r="F98" s="18">
        <v>122006.64</v>
      </c>
      <c r="G98" s="18">
        <v>8.030979462875198</v>
      </c>
      <c r="H98" s="18">
        <v>10.710792731103503</v>
      </c>
      <c r="I98" s="18">
        <v>122006.64</v>
      </c>
      <c r="J98" s="18">
        <v>8.030979462875198</v>
      </c>
      <c r="K98" s="18">
        <v>10.710792731103503</v>
      </c>
      <c r="L98" s="20"/>
    </row>
    <row r="99" spans="1:12" ht="22.5" customHeight="1">
      <c r="A99" s="15">
        <v>9</v>
      </c>
      <c r="B99" s="16" t="s">
        <v>109</v>
      </c>
      <c r="C99" s="21" t="s">
        <v>19</v>
      </c>
      <c r="D99" s="19" t="s">
        <v>19</v>
      </c>
      <c r="E99" s="19"/>
      <c r="F99" s="19" t="s">
        <v>19</v>
      </c>
      <c r="G99" s="19" t="s">
        <v>19</v>
      </c>
      <c r="H99" s="19" t="s">
        <v>19</v>
      </c>
      <c r="I99" s="19" t="s">
        <v>19</v>
      </c>
      <c r="J99" s="19" t="s">
        <v>19</v>
      </c>
      <c r="K99" s="19" t="s">
        <v>19</v>
      </c>
      <c r="L99" s="20"/>
    </row>
    <row r="100" spans="1:12" ht="22.5" customHeight="1">
      <c r="A100" s="15">
        <v>10</v>
      </c>
      <c r="B100" s="16" t="s">
        <v>110</v>
      </c>
      <c r="C100" s="21" t="s">
        <v>19</v>
      </c>
      <c r="D100" s="19" t="s">
        <v>19</v>
      </c>
      <c r="E100" s="19"/>
      <c r="F100" s="19" t="s">
        <v>19</v>
      </c>
      <c r="G100" s="19" t="s">
        <v>19</v>
      </c>
      <c r="H100" s="19" t="s">
        <v>19</v>
      </c>
      <c r="I100" s="19" t="s">
        <v>19</v>
      </c>
      <c r="J100" s="19" t="s">
        <v>19</v>
      </c>
      <c r="K100" s="19" t="s">
        <v>19</v>
      </c>
      <c r="L100" s="20"/>
    </row>
    <row r="101" spans="1:12" ht="42" customHeight="1">
      <c r="A101" s="15">
        <v>11</v>
      </c>
      <c r="B101" s="16" t="s">
        <v>111</v>
      </c>
      <c r="C101" s="21" t="s">
        <v>19</v>
      </c>
      <c r="D101" s="19" t="s">
        <v>19</v>
      </c>
      <c r="E101" s="19"/>
      <c r="F101" s="19" t="s">
        <v>19</v>
      </c>
      <c r="G101" s="19" t="s">
        <v>19</v>
      </c>
      <c r="H101" s="19" t="s">
        <v>19</v>
      </c>
      <c r="I101" s="19" t="s">
        <v>19</v>
      </c>
      <c r="J101" s="19" t="s">
        <v>19</v>
      </c>
      <c r="K101" s="19" t="s">
        <v>19</v>
      </c>
      <c r="L101" s="20"/>
    </row>
    <row r="102" spans="1:12" ht="42" customHeight="1">
      <c r="A102" s="15">
        <v>12</v>
      </c>
      <c r="B102" s="16" t="s">
        <v>112</v>
      </c>
      <c r="C102" s="21" t="s">
        <v>19</v>
      </c>
      <c r="D102" s="19" t="s">
        <v>19</v>
      </c>
      <c r="E102" s="19"/>
      <c r="F102" s="19" t="s">
        <v>19</v>
      </c>
      <c r="G102" s="19" t="s">
        <v>19</v>
      </c>
      <c r="H102" s="19" t="s">
        <v>19</v>
      </c>
      <c r="I102" s="19" t="s">
        <v>19</v>
      </c>
      <c r="J102" s="19" t="s">
        <v>19</v>
      </c>
      <c r="K102" s="19" t="s">
        <v>19</v>
      </c>
      <c r="L102" s="20"/>
    </row>
    <row r="103" spans="1:12" ht="42" customHeight="1">
      <c r="A103" s="15">
        <v>13</v>
      </c>
      <c r="B103" s="16" t="s">
        <v>113</v>
      </c>
      <c r="C103" s="21" t="s">
        <v>19</v>
      </c>
      <c r="D103" s="19" t="s">
        <v>19</v>
      </c>
      <c r="E103" s="19"/>
      <c r="F103" s="19" t="s">
        <v>19</v>
      </c>
      <c r="G103" s="19" t="s">
        <v>19</v>
      </c>
      <c r="H103" s="19" t="s">
        <v>19</v>
      </c>
      <c r="I103" s="19" t="s">
        <v>19</v>
      </c>
      <c r="J103" s="19" t="s">
        <v>19</v>
      </c>
      <c r="K103" s="19" t="s">
        <v>19</v>
      </c>
      <c r="L103" s="20"/>
    </row>
    <row r="104" spans="1:12" ht="63.75" customHeight="1">
      <c r="A104" s="15">
        <v>14</v>
      </c>
      <c r="B104" s="16" t="s">
        <v>114</v>
      </c>
      <c r="C104" s="21" t="s">
        <v>19</v>
      </c>
      <c r="D104" s="19" t="s">
        <v>19</v>
      </c>
      <c r="E104" s="19"/>
      <c r="F104" s="19" t="s">
        <v>19</v>
      </c>
      <c r="G104" s="19" t="s">
        <v>19</v>
      </c>
      <c r="H104" s="19" t="s">
        <v>19</v>
      </c>
      <c r="I104" s="19" t="s">
        <v>19</v>
      </c>
      <c r="J104" s="19" t="s">
        <v>19</v>
      </c>
      <c r="K104" s="19" t="s">
        <v>19</v>
      </c>
      <c r="L104" s="20"/>
    </row>
    <row r="105" spans="1:12" ht="42" customHeight="1">
      <c r="A105" s="46" t="s">
        <v>115</v>
      </c>
      <c r="B105" s="47"/>
      <c r="C105" s="66">
        <v>1012800</v>
      </c>
      <c r="D105" s="13">
        <v>1012800</v>
      </c>
      <c r="E105" s="13">
        <v>759400</v>
      </c>
      <c r="F105" s="14" t="s">
        <v>19</v>
      </c>
      <c r="G105" s="14" t="s">
        <v>19</v>
      </c>
      <c r="H105" s="14" t="s">
        <v>19</v>
      </c>
      <c r="I105" s="14" t="s">
        <v>19</v>
      </c>
      <c r="J105" s="14" t="s">
        <v>19</v>
      </c>
      <c r="K105" s="14" t="s">
        <v>19</v>
      </c>
      <c r="L105" s="14" t="s">
        <v>14</v>
      </c>
    </row>
  </sheetData>
  <mergeCells count="18">
    <mergeCell ref="A3:L3"/>
    <mergeCell ref="A75:B75"/>
    <mergeCell ref="A90:B90"/>
    <mergeCell ref="A105:B105"/>
    <mergeCell ref="A9:B9"/>
    <mergeCell ref="A10:B10"/>
    <mergeCell ref="A11:B11"/>
    <mergeCell ref="A12:B12"/>
    <mergeCell ref="A30:B30"/>
    <mergeCell ref="A51:B51"/>
    <mergeCell ref="A5:B8"/>
    <mergeCell ref="C5:K5"/>
    <mergeCell ref="L5:L8"/>
    <mergeCell ref="C6:D6"/>
    <mergeCell ref="E6:E7"/>
    <mergeCell ref="F6:K6"/>
    <mergeCell ref="F7:H7"/>
    <mergeCell ref="I7:K7"/>
  </mergeCells>
  <printOptions horizontalCentered="1"/>
  <pageMargins left="0.31496062992125984" right="0.31496062992125984" top="0.74803149606299213" bottom="0.74803149606299213" header="0" footer="0"/>
  <pageSetup paperSize="9" scale="56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32DBA-D671-4810-952A-CC1186228885}">
  <sheetPr>
    <pageSetUpPr fitToPage="1"/>
  </sheetPr>
  <dimension ref="A1:X105"/>
  <sheetViews>
    <sheetView showGridLines="0" view="pageBreakPreview" zoomScale="60" zoomScaleNormal="60" workbookViewId="0">
      <pane xSplit="2" ySplit="9" topLeftCell="C37" activePane="bottomRight" state="frozen"/>
      <selection activeCell="B3" sqref="B3"/>
      <selection pane="topRight" activeCell="B3" sqref="B3"/>
      <selection pane="bottomLeft" activeCell="B3" sqref="B3"/>
      <selection pane="bottomRight" activeCell="H8" sqref="H8"/>
    </sheetView>
  </sheetViews>
  <sheetFormatPr defaultColWidth="8.75" defaultRowHeight="15" customHeight="1"/>
  <cols>
    <col min="1" max="1" width="6.75" style="1" customWidth="1"/>
    <col min="2" max="2" width="32" style="1" bestFit="1" customWidth="1"/>
    <col min="3" max="5" width="17.25" style="1" bestFit="1" customWidth="1"/>
    <col min="6" max="6" width="17.25" style="63" bestFit="1" customWidth="1"/>
    <col min="7" max="7" width="19.5" style="63" bestFit="1" customWidth="1"/>
    <col min="8" max="8" width="21.25" style="63" bestFit="1" customWidth="1"/>
    <col min="9" max="9" width="17.25" style="62" bestFit="1" customWidth="1"/>
    <col min="10" max="10" width="19.5" style="62" bestFit="1" customWidth="1"/>
    <col min="11" max="11" width="21.25" style="62" bestFit="1" customWidth="1"/>
    <col min="12" max="12" width="11.875" style="1" bestFit="1" customWidth="1"/>
    <col min="13" max="13" width="6.25" style="1" bestFit="1" customWidth="1"/>
    <col min="14" max="14" width="10" style="1" bestFit="1" customWidth="1"/>
    <col min="15" max="15" width="11.875" style="1" bestFit="1" customWidth="1"/>
    <col min="16" max="16" width="6.25" style="1" bestFit="1" customWidth="1"/>
    <col min="17" max="17" width="10" style="1" bestFit="1" customWidth="1"/>
    <col min="18" max="18" width="11.875" style="1" bestFit="1" customWidth="1"/>
    <col min="19" max="19" width="6.25" style="1" bestFit="1" customWidth="1"/>
    <col min="20" max="20" width="10" style="1" bestFit="1" customWidth="1"/>
    <col min="21" max="21" width="11.875" style="1" bestFit="1" customWidth="1"/>
    <col min="22" max="22" width="6.25" style="1" bestFit="1" customWidth="1"/>
    <col min="23" max="23" width="10" style="1" bestFit="1" customWidth="1"/>
    <col min="24" max="24" width="12.125" style="1" bestFit="1" customWidth="1"/>
    <col min="25" max="16384" width="8.75" style="1"/>
  </cols>
  <sheetData>
    <row r="1" spans="1:24" ht="22.5" customHeight="1"/>
    <row r="2" spans="1:24" ht="22.5" customHeight="1"/>
    <row r="3" spans="1:24" ht="67.5" customHeight="1">
      <c r="A3" s="23" t="s">
        <v>121</v>
      </c>
    </row>
    <row r="4" spans="1:24" ht="6.75" customHeight="1">
      <c r="A4" s="2"/>
      <c r="B4" s="2"/>
      <c r="C4" s="2"/>
      <c r="D4" s="2"/>
      <c r="E4" s="2"/>
      <c r="F4" s="91"/>
      <c r="G4" s="91"/>
      <c r="H4" s="91"/>
      <c r="I4" s="90"/>
      <c r="J4" s="90"/>
      <c r="K4" s="9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71.25" customHeight="1">
      <c r="A5" s="24" t="s">
        <v>0</v>
      </c>
      <c r="B5" s="25"/>
      <c r="C5" s="30" t="s">
        <v>1</v>
      </c>
      <c r="D5" s="31"/>
      <c r="E5" s="31"/>
      <c r="F5" s="31"/>
      <c r="G5" s="31"/>
      <c r="H5" s="31"/>
      <c r="I5" s="31"/>
      <c r="J5" s="31"/>
      <c r="K5" s="32"/>
      <c r="L5" s="54" t="s">
        <v>120</v>
      </c>
      <c r="M5" s="55"/>
      <c r="N5" s="56"/>
      <c r="O5" s="54" t="s">
        <v>119</v>
      </c>
      <c r="P5" s="55"/>
      <c r="Q5" s="56"/>
      <c r="R5" s="54" t="s">
        <v>118</v>
      </c>
      <c r="S5" s="55"/>
      <c r="T5" s="56"/>
      <c r="U5" s="54" t="s">
        <v>117</v>
      </c>
      <c r="V5" s="55"/>
      <c r="W5" s="56"/>
      <c r="X5" s="33" t="s">
        <v>2</v>
      </c>
    </row>
    <row r="6" spans="1:24" ht="47.25" customHeight="1">
      <c r="A6" s="26"/>
      <c r="B6" s="27"/>
      <c r="C6" s="36" t="s">
        <v>3</v>
      </c>
      <c r="D6" s="37"/>
      <c r="E6" s="38" t="s">
        <v>4</v>
      </c>
      <c r="F6" s="89" t="s">
        <v>5</v>
      </c>
      <c r="G6" s="88"/>
      <c r="H6" s="88"/>
      <c r="I6" s="88"/>
      <c r="J6" s="88"/>
      <c r="K6" s="87"/>
      <c r="L6" s="57" t="s">
        <v>6</v>
      </c>
      <c r="M6" s="58"/>
      <c r="N6" s="59"/>
      <c r="O6" s="57" t="s">
        <v>6</v>
      </c>
      <c r="P6" s="58"/>
      <c r="Q6" s="59"/>
      <c r="R6" s="57" t="s">
        <v>6</v>
      </c>
      <c r="S6" s="58"/>
      <c r="T6" s="59"/>
      <c r="U6" s="57" t="s">
        <v>6</v>
      </c>
      <c r="V6" s="58"/>
      <c r="W6" s="59"/>
      <c r="X6" s="34"/>
    </row>
    <row r="7" spans="1:24" ht="47.25" customHeight="1">
      <c r="A7" s="26"/>
      <c r="B7" s="27"/>
      <c r="C7" s="3" t="s">
        <v>7</v>
      </c>
      <c r="D7" s="4" t="s">
        <v>8</v>
      </c>
      <c r="E7" s="39"/>
      <c r="F7" s="86" t="s">
        <v>7</v>
      </c>
      <c r="G7" s="85"/>
      <c r="H7" s="84"/>
      <c r="I7" s="83"/>
      <c r="J7" s="82"/>
      <c r="K7" s="81"/>
      <c r="L7" s="5" t="s">
        <v>9</v>
      </c>
      <c r="M7" s="60" t="s">
        <v>10</v>
      </c>
      <c r="N7" s="61"/>
      <c r="O7" s="5" t="s">
        <v>9</v>
      </c>
      <c r="P7" s="60" t="s">
        <v>10</v>
      </c>
      <c r="Q7" s="61"/>
      <c r="R7" s="5" t="s">
        <v>9</v>
      </c>
      <c r="S7" s="60" t="s">
        <v>10</v>
      </c>
      <c r="T7" s="61"/>
      <c r="U7" s="5" t="s">
        <v>9</v>
      </c>
      <c r="V7" s="60" t="s">
        <v>10</v>
      </c>
      <c r="W7" s="61"/>
      <c r="X7" s="34"/>
    </row>
    <row r="8" spans="1:24" ht="47.25" customHeight="1">
      <c r="A8" s="28"/>
      <c r="B8" s="29"/>
      <c r="C8" s="3" t="s">
        <v>11</v>
      </c>
      <c r="D8" s="4" t="s">
        <v>11</v>
      </c>
      <c r="E8" s="6" t="s">
        <v>11</v>
      </c>
      <c r="F8" s="80" t="s">
        <v>11</v>
      </c>
      <c r="G8" s="80" t="s">
        <v>12</v>
      </c>
      <c r="H8" s="80" t="s">
        <v>13</v>
      </c>
      <c r="I8" s="79" t="s">
        <v>11</v>
      </c>
      <c r="J8" s="79" t="s">
        <v>12</v>
      </c>
      <c r="K8" s="79" t="s">
        <v>13</v>
      </c>
      <c r="L8" s="5" t="s">
        <v>17</v>
      </c>
      <c r="M8" s="8" t="s">
        <v>17</v>
      </c>
      <c r="N8" s="8" t="s">
        <v>15</v>
      </c>
      <c r="O8" s="5" t="s">
        <v>17</v>
      </c>
      <c r="P8" s="8" t="s">
        <v>17</v>
      </c>
      <c r="Q8" s="8" t="s">
        <v>15</v>
      </c>
      <c r="R8" s="5" t="s">
        <v>17</v>
      </c>
      <c r="S8" s="8" t="s">
        <v>17</v>
      </c>
      <c r="T8" s="8" t="s">
        <v>15</v>
      </c>
      <c r="U8" s="5" t="s">
        <v>17</v>
      </c>
      <c r="V8" s="8" t="s">
        <v>17</v>
      </c>
      <c r="W8" s="8" t="s">
        <v>15</v>
      </c>
      <c r="X8" s="35"/>
    </row>
    <row r="9" spans="1:24" ht="51">
      <c r="A9" s="48" t="s">
        <v>18</v>
      </c>
      <c r="B9" s="49"/>
      <c r="C9" s="9">
        <v>5099000</v>
      </c>
      <c r="D9" s="9">
        <v>5099000</v>
      </c>
      <c r="E9" s="9">
        <v>4571432.88</v>
      </c>
      <c r="F9" s="78">
        <v>1152413.99</v>
      </c>
      <c r="G9" s="78">
        <v>22.60078427142577</v>
      </c>
      <c r="H9" s="78">
        <v>25.209032271737083</v>
      </c>
      <c r="I9" s="77">
        <f>I10+I11</f>
        <v>1151051.99</v>
      </c>
      <c r="J9" s="77">
        <f>IF(ISNUMBER(D9),I9/D9*100,0)</f>
        <v>22.574073151598352</v>
      </c>
      <c r="K9" s="77">
        <f>IF(ISNUMBER(E9),I9/E9*100,0)</f>
        <v>25.179238549817669</v>
      </c>
      <c r="L9" s="10" t="s">
        <v>19</v>
      </c>
      <c r="M9" s="10" t="s">
        <v>19</v>
      </c>
      <c r="N9" s="10" t="s">
        <v>19</v>
      </c>
      <c r="O9" s="9">
        <v>2000</v>
      </c>
      <c r="P9" s="10" t="s">
        <v>19</v>
      </c>
      <c r="Q9" s="10" t="s">
        <v>19</v>
      </c>
      <c r="R9" s="9">
        <v>500</v>
      </c>
      <c r="S9" s="10" t="s">
        <v>19</v>
      </c>
      <c r="T9" s="10" t="s">
        <v>19</v>
      </c>
      <c r="U9" s="9">
        <v>1500</v>
      </c>
      <c r="V9" s="10" t="s">
        <v>19</v>
      </c>
      <c r="W9" s="10" t="s">
        <v>19</v>
      </c>
      <c r="X9" s="10" t="s">
        <v>14</v>
      </c>
    </row>
    <row r="10" spans="1:24" ht="51">
      <c r="A10" s="50" t="s">
        <v>20</v>
      </c>
      <c r="B10" s="51"/>
      <c r="C10" s="11">
        <v>143000</v>
      </c>
      <c r="D10" s="11">
        <v>143000</v>
      </c>
      <c r="E10" s="11">
        <v>390952.88</v>
      </c>
      <c r="F10" s="75">
        <v>263082.88</v>
      </c>
      <c r="G10" s="75">
        <v>183.97404195804197</v>
      </c>
      <c r="H10" s="75">
        <v>67.29273358978709</v>
      </c>
      <c r="I10" s="73">
        <f>I12+I30+I51+I75</f>
        <v>261720.88</v>
      </c>
      <c r="J10" s="73">
        <f>IF(ISNUMBER(D10),I10/D10*100,0)</f>
        <v>183.02159440559441</v>
      </c>
      <c r="K10" s="73">
        <f>IF(ISNUMBER(E10),I10/E10*100,0)</f>
        <v>66.944354010130326</v>
      </c>
      <c r="L10" s="12" t="s">
        <v>19</v>
      </c>
      <c r="M10" s="12" t="s">
        <v>19</v>
      </c>
      <c r="N10" s="12" t="s">
        <v>19</v>
      </c>
      <c r="O10" s="12" t="s">
        <v>19</v>
      </c>
      <c r="P10" s="12" t="s">
        <v>19</v>
      </c>
      <c r="Q10" s="12" t="s">
        <v>19</v>
      </c>
      <c r="R10" s="12" t="s">
        <v>19</v>
      </c>
      <c r="S10" s="12" t="s">
        <v>19</v>
      </c>
      <c r="T10" s="12" t="s">
        <v>19</v>
      </c>
      <c r="U10" s="12" t="s">
        <v>19</v>
      </c>
      <c r="V10" s="12" t="s">
        <v>19</v>
      </c>
      <c r="W10" s="12" t="s">
        <v>19</v>
      </c>
      <c r="X10" s="12" t="s">
        <v>14</v>
      </c>
    </row>
    <row r="11" spans="1:24" ht="51">
      <c r="A11" s="52" t="s">
        <v>21</v>
      </c>
      <c r="B11" s="53"/>
      <c r="C11" s="13">
        <v>4956000</v>
      </c>
      <c r="D11" s="13">
        <v>4956000</v>
      </c>
      <c r="E11" s="13">
        <v>4180480</v>
      </c>
      <c r="F11" s="72">
        <v>889331.11</v>
      </c>
      <c r="G11" s="72">
        <v>17.944534100080709</v>
      </c>
      <c r="H11" s="72">
        <v>21.273420994718311</v>
      </c>
      <c r="I11" s="71">
        <v>889331.11</v>
      </c>
      <c r="J11" s="71">
        <f>IF(ISNUMBER(D11),I11/D11*100,0)</f>
        <v>17.944534100080713</v>
      </c>
      <c r="K11" s="71">
        <f>IF(ISNUMBER(E11),I11/E11*100,0)</f>
        <v>21.273420994718307</v>
      </c>
      <c r="L11" s="14" t="s">
        <v>19</v>
      </c>
      <c r="M11" s="14" t="s">
        <v>19</v>
      </c>
      <c r="N11" s="14" t="s">
        <v>19</v>
      </c>
      <c r="O11" s="13">
        <v>2000</v>
      </c>
      <c r="P11" s="14" t="s">
        <v>19</v>
      </c>
      <c r="Q11" s="14" t="s">
        <v>19</v>
      </c>
      <c r="R11" s="13">
        <v>500</v>
      </c>
      <c r="S11" s="14" t="s">
        <v>19</v>
      </c>
      <c r="T11" s="14" t="s">
        <v>19</v>
      </c>
      <c r="U11" s="13">
        <v>1500</v>
      </c>
      <c r="V11" s="14" t="s">
        <v>19</v>
      </c>
      <c r="W11" s="14" t="s">
        <v>19</v>
      </c>
      <c r="X11" s="14" t="s">
        <v>14</v>
      </c>
    </row>
    <row r="12" spans="1:24" ht="51">
      <c r="A12" s="44" t="s">
        <v>22</v>
      </c>
      <c r="B12" s="45"/>
      <c r="C12" s="11">
        <v>143000</v>
      </c>
      <c r="D12" s="11">
        <v>143000</v>
      </c>
      <c r="E12" s="11">
        <v>283720.88</v>
      </c>
      <c r="F12" s="75">
        <v>168982.88</v>
      </c>
      <c r="G12" s="75">
        <v>118.16984615384615</v>
      </c>
      <c r="H12" s="75">
        <v>59.559550217100693</v>
      </c>
      <c r="I12" s="73">
        <f>SUM(I13:I29)</f>
        <v>168982.88</v>
      </c>
      <c r="J12" s="73">
        <f>IF(ISNUMBER(D12),I12/D12*100,0)</f>
        <v>118.16984615384615</v>
      </c>
      <c r="K12" s="73">
        <f>IF(ISNUMBER(E12),I12/E12*100,0)</f>
        <v>59.5595502171007</v>
      </c>
      <c r="L12" s="12" t="s">
        <v>19</v>
      </c>
      <c r="M12" s="12" t="s">
        <v>19</v>
      </c>
      <c r="N12" s="12" t="s">
        <v>19</v>
      </c>
      <c r="O12" s="12" t="s">
        <v>19</v>
      </c>
      <c r="P12" s="12" t="s">
        <v>19</v>
      </c>
      <c r="Q12" s="12" t="s">
        <v>19</v>
      </c>
      <c r="R12" s="12" t="s">
        <v>19</v>
      </c>
      <c r="S12" s="12" t="s">
        <v>19</v>
      </c>
      <c r="T12" s="12" t="s">
        <v>19</v>
      </c>
      <c r="U12" s="12" t="s">
        <v>19</v>
      </c>
      <c r="V12" s="12" t="s">
        <v>19</v>
      </c>
      <c r="W12" s="12" t="s">
        <v>19</v>
      </c>
      <c r="X12" s="12" t="s">
        <v>14</v>
      </c>
    </row>
    <row r="13" spans="1:24" ht="22.5" customHeight="1">
      <c r="A13" s="15">
        <v>1</v>
      </c>
      <c r="B13" s="16" t="s">
        <v>23</v>
      </c>
      <c r="C13" s="21" t="s">
        <v>19</v>
      </c>
      <c r="D13" s="19" t="s">
        <v>19</v>
      </c>
      <c r="E13" s="19" t="s">
        <v>19</v>
      </c>
      <c r="F13" s="70" t="s">
        <v>19</v>
      </c>
      <c r="G13" s="70" t="s">
        <v>19</v>
      </c>
      <c r="H13" s="70" t="s">
        <v>19</v>
      </c>
      <c r="I13" s="69" t="s">
        <v>19</v>
      </c>
      <c r="J13" s="69">
        <f>IF(ISNUMBER(D13),I13/D13*100,0)</f>
        <v>0</v>
      </c>
      <c r="K13" s="69">
        <f>IF(ISNUMBER(E13),I13/E13*100,0)</f>
        <v>0</v>
      </c>
      <c r="L13" s="19" t="s">
        <v>19</v>
      </c>
      <c r="M13" s="19" t="s">
        <v>19</v>
      </c>
      <c r="N13" s="19" t="s">
        <v>19</v>
      </c>
      <c r="O13" s="19" t="s">
        <v>19</v>
      </c>
      <c r="P13" s="19" t="s">
        <v>19</v>
      </c>
      <c r="Q13" s="19" t="s">
        <v>19</v>
      </c>
      <c r="R13" s="19" t="s">
        <v>19</v>
      </c>
      <c r="S13" s="19" t="s">
        <v>19</v>
      </c>
      <c r="T13" s="19" t="s">
        <v>19</v>
      </c>
      <c r="U13" s="19" t="s">
        <v>19</v>
      </c>
      <c r="V13" s="19" t="s">
        <v>19</v>
      </c>
      <c r="W13" s="19" t="s">
        <v>19</v>
      </c>
      <c r="X13" s="20"/>
    </row>
    <row r="14" spans="1:24" ht="22.5" customHeight="1">
      <c r="A14" s="15">
        <v>2</v>
      </c>
      <c r="B14" s="16" t="s">
        <v>24</v>
      </c>
      <c r="C14" s="21" t="s">
        <v>19</v>
      </c>
      <c r="D14" s="19" t="s">
        <v>19</v>
      </c>
      <c r="E14" s="18">
        <v>1528</v>
      </c>
      <c r="F14" s="68">
        <v>1528</v>
      </c>
      <c r="G14" s="70" t="s">
        <v>19</v>
      </c>
      <c r="H14" s="68">
        <v>100</v>
      </c>
      <c r="I14" s="67">
        <v>1528</v>
      </c>
      <c r="J14" s="69">
        <f>IF(ISNUMBER(D14),I14/D14*100,0)</f>
        <v>0</v>
      </c>
      <c r="K14" s="67">
        <f>IF(ISNUMBER(E14),I14/E14*100,0)</f>
        <v>100</v>
      </c>
      <c r="L14" s="19" t="s">
        <v>19</v>
      </c>
      <c r="M14" s="19" t="s">
        <v>19</v>
      </c>
      <c r="N14" s="19" t="s">
        <v>19</v>
      </c>
      <c r="O14" s="19" t="s">
        <v>19</v>
      </c>
      <c r="P14" s="19" t="s">
        <v>19</v>
      </c>
      <c r="Q14" s="19" t="s">
        <v>19</v>
      </c>
      <c r="R14" s="19" t="s">
        <v>19</v>
      </c>
      <c r="S14" s="19" t="s">
        <v>19</v>
      </c>
      <c r="T14" s="19" t="s">
        <v>19</v>
      </c>
      <c r="U14" s="19" t="s">
        <v>19</v>
      </c>
      <c r="V14" s="19" t="s">
        <v>19</v>
      </c>
      <c r="W14" s="19" t="s">
        <v>19</v>
      </c>
      <c r="X14" s="20"/>
    </row>
    <row r="15" spans="1:24" ht="22.5" customHeight="1">
      <c r="A15" s="15">
        <v>3</v>
      </c>
      <c r="B15" s="16" t="s">
        <v>25</v>
      </c>
      <c r="C15" s="21" t="s">
        <v>19</v>
      </c>
      <c r="D15" s="19" t="s">
        <v>19</v>
      </c>
      <c r="E15" s="18">
        <v>60000</v>
      </c>
      <c r="F15" s="68">
        <v>45505</v>
      </c>
      <c r="G15" s="70" t="s">
        <v>19</v>
      </c>
      <c r="H15" s="68">
        <v>75.841666666666669</v>
      </c>
      <c r="I15" s="67">
        <v>45505</v>
      </c>
      <c r="J15" s="69">
        <f>IF(ISNUMBER(D15),I15/D15*100,0)</f>
        <v>0</v>
      </c>
      <c r="K15" s="67">
        <f>IF(ISNUMBER(E15),I15/E15*100,0)</f>
        <v>75.841666666666669</v>
      </c>
      <c r="L15" s="19" t="s">
        <v>19</v>
      </c>
      <c r="M15" s="19" t="s">
        <v>19</v>
      </c>
      <c r="N15" s="19" t="s">
        <v>19</v>
      </c>
      <c r="O15" s="19" t="s">
        <v>19</v>
      </c>
      <c r="P15" s="19" t="s">
        <v>19</v>
      </c>
      <c r="Q15" s="19" t="s">
        <v>19</v>
      </c>
      <c r="R15" s="19" t="s">
        <v>19</v>
      </c>
      <c r="S15" s="19" t="s">
        <v>19</v>
      </c>
      <c r="T15" s="19" t="s">
        <v>19</v>
      </c>
      <c r="U15" s="19" t="s">
        <v>19</v>
      </c>
      <c r="V15" s="19" t="s">
        <v>19</v>
      </c>
      <c r="W15" s="19" t="s">
        <v>19</v>
      </c>
      <c r="X15" s="20"/>
    </row>
    <row r="16" spans="1:24" ht="22.5" customHeight="1">
      <c r="A16" s="15">
        <v>4</v>
      </c>
      <c r="B16" s="16" t="s">
        <v>26</v>
      </c>
      <c r="C16" s="21" t="s">
        <v>19</v>
      </c>
      <c r="D16" s="19" t="s">
        <v>19</v>
      </c>
      <c r="E16" s="18">
        <v>2000</v>
      </c>
      <c r="F16" s="68">
        <v>1528</v>
      </c>
      <c r="G16" s="70" t="s">
        <v>19</v>
      </c>
      <c r="H16" s="68">
        <v>76.400000000000006</v>
      </c>
      <c r="I16" s="67">
        <v>1528</v>
      </c>
      <c r="J16" s="69">
        <f>IF(ISNUMBER(D16),I16/D16*100,0)</f>
        <v>0</v>
      </c>
      <c r="K16" s="67">
        <f>IF(ISNUMBER(E16),I16/E16*100,0)</f>
        <v>76.400000000000006</v>
      </c>
      <c r="L16" s="19" t="s">
        <v>19</v>
      </c>
      <c r="M16" s="19" t="s">
        <v>19</v>
      </c>
      <c r="N16" s="19" t="s">
        <v>19</v>
      </c>
      <c r="O16" s="19" t="s">
        <v>19</v>
      </c>
      <c r="P16" s="19" t="s">
        <v>19</v>
      </c>
      <c r="Q16" s="19" t="s">
        <v>19</v>
      </c>
      <c r="R16" s="19" t="s">
        <v>19</v>
      </c>
      <c r="S16" s="19" t="s">
        <v>19</v>
      </c>
      <c r="T16" s="19" t="s">
        <v>19</v>
      </c>
      <c r="U16" s="19" t="s">
        <v>19</v>
      </c>
      <c r="V16" s="19" t="s">
        <v>19</v>
      </c>
      <c r="W16" s="19" t="s">
        <v>19</v>
      </c>
      <c r="X16" s="20"/>
    </row>
    <row r="17" spans="1:24" ht="22.5" customHeight="1">
      <c r="A17" s="15">
        <v>5</v>
      </c>
      <c r="B17" s="16" t="s">
        <v>27</v>
      </c>
      <c r="C17" s="21" t="s">
        <v>19</v>
      </c>
      <c r="D17" s="19" t="s">
        <v>19</v>
      </c>
      <c r="E17" s="18">
        <v>60000</v>
      </c>
      <c r="F17" s="68">
        <v>23497</v>
      </c>
      <c r="G17" s="70" t="s">
        <v>19</v>
      </c>
      <c r="H17" s="68">
        <v>39.161666666666669</v>
      </c>
      <c r="I17" s="67">
        <v>23497</v>
      </c>
      <c r="J17" s="69">
        <f>IF(ISNUMBER(D17),I17/D17*100,0)</f>
        <v>0</v>
      </c>
      <c r="K17" s="67">
        <f>IF(ISNUMBER(E17),I17/E17*100,0)</f>
        <v>39.161666666666669</v>
      </c>
      <c r="L17" s="19" t="s">
        <v>19</v>
      </c>
      <c r="M17" s="19" t="s">
        <v>19</v>
      </c>
      <c r="N17" s="19" t="s">
        <v>19</v>
      </c>
      <c r="O17" s="19" t="s">
        <v>19</v>
      </c>
      <c r="P17" s="19" t="s">
        <v>19</v>
      </c>
      <c r="Q17" s="19" t="s">
        <v>19</v>
      </c>
      <c r="R17" s="19" t="s">
        <v>19</v>
      </c>
      <c r="S17" s="19" t="s">
        <v>19</v>
      </c>
      <c r="T17" s="19" t="s">
        <v>19</v>
      </c>
      <c r="U17" s="19" t="s">
        <v>19</v>
      </c>
      <c r="V17" s="19" t="s">
        <v>19</v>
      </c>
      <c r="W17" s="19" t="s">
        <v>19</v>
      </c>
      <c r="X17" s="20"/>
    </row>
    <row r="18" spans="1:24" ht="22.5" customHeight="1">
      <c r="A18" s="15">
        <v>6</v>
      </c>
      <c r="B18" s="16" t="s">
        <v>28</v>
      </c>
      <c r="C18" s="21" t="s">
        <v>19</v>
      </c>
      <c r="D18" s="19" t="s">
        <v>19</v>
      </c>
      <c r="E18" s="18">
        <v>60500</v>
      </c>
      <c r="F18" s="68">
        <v>45170</v>
      </c>
      <c r="G18" s="70" t="s">
        <v>19</v>
      </c>
      <c r="H18" s="68">
        <v>74.661157024793397</v>
      </c>
      <c r="I18" s="67">
        <v>45170</v>
      </c>
      <c r="J18" s="69">
        <f>IF(ISNUMBER(D18),I18/D18*100,0)</f>
        <v>0</v>
      </c>
      <c r="K18" s="67">
        <f>IF(ISNUMBER(E18),I18/E18*100,0)</f>
        <v>74.661157024793397</v>
      </c>
      <c r="L18" s="19" t="s">
        <v>19</v>
      </c>
      <c r="M18" s="19" t="s">
        <v>19</v>
      </c>
      <c r="N18" s="19" t="s">
        <v>19</v>
      </c>
      <c r="O18" s="19" t="s">
        <v>19</v>
      </c>
      <c r="P18" s="19" t="s">
        <v>19</v>
      </c>
      <c r="Q18" s="19" t="s">
        <v>19</v>
      </c>
      <c r="R18" s="19" t="s">
        <v>19</v>
      </c>
      <c r="S18" s="19" t="s">
        <v>19</v>
      </c>
      <c r="T18" s="19" t="s">
        <v>19</v>
      </c>
      <c r="U18" s="19" t="s">
        <v>19</v>
      </c>
      <c r="V18" s="19" t="s">
        <v>19</v>
      </c>
      <c r="W18" s="19" t="s">
        <v>19</v>
      </c>
      <c r="X18" s="20"/>
    </row>
    <row r="19" spans="1:24" ht="22.5" customHeight="1">
      <c r="A19" s="15">
        <v>7</v>
      </c>
      <c r="B19" s="16" t="s">
        <v>29</v>
      </c>
      <c r="C19" s="21" t="s">
        <v>19</v>
      </c>
      <c r="D19" s="19" t="s">
        <v>19</v>
      </c>
      <c r="E19" s="18">
        <v>17348</v>
      </c>
      <c r="F19" s="68">
        <v>1568</v>
      </c>
      <c r="G19" s="70" t="s">
        <v>19</v>
      </c>
      <c r="H19" s="68">
        <v>9.0385058796403044</v>
      </c>
      <c r="I19" s="67">
        <v>1568</v>
      </c>
      <c r="J19" s="69">
        <f>IF(ISNUMBER(D19),I19/D19*100,0)</f>
        <v>0</v>
      </c>
      <c r="K19" s="67">
        <f>IF(ISNUMBER(E19),I19/E19*100,0)</f>
        <v>9.0385058796403044</v>
      </c>
      <c r="L19" s="19" t="s">
        <v>19</v>
      </c>
      <c r="M19" s="19" t="s">
        <v>19</v>
      </c>
      <c r="N19" s="19" t="s">
        <v>19</v>
      </c>
      <c r="O19" s="19" t="s">
        <v>19</v>
      </c>
      <c r="P19" s="19" t="s">
        <v>19</v>
      </c>
      <c r="Q19" s="19" t="s">
        <v>19</v>
      </c>
      <c r="R19" s="19" t="s">
        <v>19</v>
      </c>
      <c r="S19" s="19" t="s">
        <v>19</v>
      </c>
      <c r="T19" s="19" t="s">
        <v>19</v>
      </c>
      <c r="U19" s="19" t="s">
        <v>19</v>
      </c>
      <c r="V19" s="19" t="s">
        <v>19</v>
      </c>
      <c r="W19" s="19" t="s">
        <v>19</v>
      </c>
      <c r="X19" s="20"/>
    </row>
    <row r="20" spans="1:24" ht="22.5" customHeight="1">
      <c r="A20" s="15">
        <v>8</v>
      </c>
      <c r="B20" s="16" t="s">
        <v>30</v>
      </c>
      <c r="C20" s="21" t="s">
        <v>19</v>
      </c>
      <c r="D20" s="19" t="s">
        <v>19</v>
      </c>
      <c r="E20" s="18">
        <v>60500</v>
      </c>
      <c r="F20" s="68">
        <v>32130</v>
      </c>
      <c r="G20" s="70" t="s">
        <v>19</v>
      </c>
      <c r="H20" s="68">
        <v>53.107438016528924</v>
      </c>
      <c r="I20" s="67">
        <v>32130</v>
      </c>
      <c r="J20" s="69">
        <f>IF(ISNUMBER(D20),I20/D20*100,0)</f>
        <v>0</v>
      </c>
      <c r="K20" s="67">
        <f>IF(ISNUMBER(E20),I20/E20*100,0)</f>
        <v>53.107438016528931</v>
      </c>
      <c r="L20" s="19" t="s">
        <v>19</v>
      </c>
      <c r="M20" s="19" t="s">
        <v>19</v>
      </c>
      <c r="N20" s="19" t="s">
        <v>19</v>
      </c>
      <c r="O20" s="19" t="s">
        <v>19</v>
      </c>
      <c r="P20" s="19" t="s">
        <v>19</v>
      </c>
      <c r="Q20" s="19" t="s">
        <v>19</v>
      </c>
      <c r="R20" s="19" t="s">
        <v>19</v>
      </c>
      <c r="S20" s="19" t="s">
        <v>19</v>
      </c>
      <c r="T20" s="19" t="s">
        <v>19</v>
      </c>
      <c r="U20" s="19" t="s">
        <v>19</v>
      </c>
      <c r="V20" s="19" t="s">
        <v>19</v>
      </c>
      <c r="W20" s="19" t="s">
        <v>19</v>
      </c>
      <c r="X20" s="20"/>
    </row>
    <row r="21" spans="1:24" ht="22.5" customHeight="1">
      <c r="A21" s="15">
        <v>9</v>
      </c>
      <c r="B21" s="16" t="s">
        <v>31</v>
      </c>
      <c r="C21" s="21" t="s">
        <v>19</v>
      </c>
      <c r="D21" s="19" t="s">
        <v>19</v>
      </c>
      <c r="E21" s="18">
        <v>3584</v>
      </c>
      <c r="F21" s="68">
        <v>2956</v>
      </c>
      <c r="G21" s="70" t="s">
        <v>19</v>
      </c>
      <c r="H21" s="68">
        <v>82.477678571428569</v>
      </c>
      <c r="I21" s="67">
        <v>2956</v>
      </c>
      <c r="J21" s="69">
        <f>IF(ISNUMBER(D21),I21/D21*100,0)</f>
        <v>0</v>
      </c>
      <c r="K21" s="67">
        <f>IF(ISNUMBER(E21),I21/E21*100,0)</f>
        <v>82.477678571428569</v>
      </c>
      <c r="L21" s="19" t="s">
        <v>19</v>
      </c>
      <c r="M21" s="19" t="s">
        <v>19</v>
      </c>
      <c r="N21" s="19" t="s">
        <v>19</v>
      </c>
      <c r="O21" s="19" t="s">
        <v>19</v>
      </c>
      <c r="P21" s="19" t="s">
        <v>19</v>
      </c>
      <c r="Q21" s="19" t="s">
        <v>19</v>
      </c>
      <c r="R21" s="19" t="s">
        <v>19</v>
      </c>
      <c r="S21" s="19" t="s">
        <v>19</v>
      </c>
      <c r="T21" s="19" t="s">
        <v>19</v>
      </c>
      <c r="U21" s="19" t="s">
        <v>19</v>
      </c>
      <c r="V21" s="19" t="s">
        <v>19</v>
      </c>
      <c r="W21" s="19" t="s">
        <v>19</v>
      </c>
      <c r="X21" s="20"/>
    </row>
    <row r="22" spans="1:24" ht="22.5" customHeight="1">
      <c r="A22" s="15">
        <v>10</v>
      </c>
      <c r="B22" s="16" t="s">
        <v>32</v>
      </c>
      <c r="C22" s="21" t="s">
        <v>19</v>
      </c>
      <c r="D22" s="19" t="s">
        <v>19</v>
      </c>
      <c r="E22" s="18">
        <v>7200</v>
      </c>
      <c r="F22" s="68">
        <v>4352</v>
      </c>
      <c r="G22" s="70" t="s">
        <v>19</v>
      </c>
      <c r="H22" s="68">
        <v>60.444444444444443</v>
      </c>
      <c r="I22" s="67">
        <v>4352</v>
      </c>
      <c r="J22" s="69">
        <f>IF(ISNUMBER(D22),I22/D22*100,0)</f>
        <v>0</v>
      </c>
      <c r="K22" s="67">
        <f>IF(ISNUMBER(E22),I22/E22*100,0)</f>
        <v>60.444444444444443</v>
      </c>
      <c r="L22" s="19" t="s">
        <v>19</v>
      </c>
      <c r="M22" s="19" t="s">
        <v>19</v>
      </c>
      <c r="N22" s="19" t="s">
        <v>19</v>
      </c>
      <c r="O22" s="19" t="s">
        <v>19</v>
      </c>
      <c r="P22" s="19" t="s">
        <v>19</v>
      </c>
      <c r="Q22" s="19" t="s">
        <v>19</v>
      </c>
      <c r="R22" s="19" t="s">
        <v>19</v>
      </c>
      <c r="S22" s="19" t="s">
        <v>19</v>
      </c>
      <c r="T22" s="19" t="s">
        <v>19</v>
      </c>
      <c r="U22" s="19" t="s">
        <v>19</v>
      </c>
      <c r="V22" s="19" t="s">
        <v>19</v>
      </c>
      <c r="W22" s="19" t="s">
        <v>19</v>
      </c>
      <c r="X22" s="20"/>
    </row>
    <row r="23" spans="1:24" ht="22.5" customHeight="1">
      <c r="A23" s="15">
        <v>11</v>
      </c>
      <c r="B23" s="16" t="s">
        <v>33</v>
      </c>
      <c r="C23" s="21" t="s">
        <v>19</v>
      </c>
      <c r="D23" s="19" t="s">
        <v>19</v>
      </c>
      <c r="E23" s="19" t="s">
        <v>19</v>
      </c>
      <c r="F23" s="70" t="s">
        <v>19</v>
      </c>
      <c r="G23" s="70" t="s">
        <v>19</v>
      </c>
      <c r="H23" s="70" t="s">
        <v>19</v>
      </c>
      <c r="I23" s="69" t="s">
        <v>19</v>
      </c>
      <c r="J23" s="69">
        <f>IF(ISNUMBER(D23),I23/D23*100,0)</f>
        <v>0</v>
      </c>
      <c r="K23" s="69">
        <f>IF(ISNUMBER(E23),I23/E23*100,0)</f>
        <v>0</v>
      </c>
      <c r="L23" s="19" t="s">
        <v>19</v>
      </c>
      <c r="M23" s="19" t="s">
        <v>19</v>
      </c>
      <c r="N23" s="19" t="s">
        <v>19</v>
      </c>
      <c r="O23" s="19" t="s">
        <v>19</v>
      </c>
      <c r="P23" s="19" t="s">
        <v>19</v>
      </c>
      <c r="Q23" s="19" t="s">
        <v>19</v>
      </c>
      <c r="R23" s="19" t="s">
        <v>19</v>
      </c>
      <c r="S23" s="19" t="s">
        <v>19</v>
      </c>
      <c r="T23" s="19" t="s">
        <v>19</v>
      </c>
      <c r="U23" s="19" t="s">
        <v>19</v>
      </c>
      <c r="V23" s="19" t="s">
        <v>19</v>
      </c>
      <c r="W23" s="19" t="s">
        <v>19</v>
      </c>
      <c r="X23" s="20"/>
    </row>
    <row r="24" spans="1:24" ht="22.5" customHeight="1">
      <c r="A24" s="15">
        <v>12</v>
      </c>
      <c r="B24" s="16" t="s">
        <v>34</v>
      </c>
      <c r="C24" s="21" t="s">
        <v>19</v>
      </c>
      <c r="D24" s="19" t="s">
        <v>19</v>
      </c>
      <c r="E24" s="19" t="s">
        <v>19</v>
      </c>
      <c r="F24" s="70" t="s">
        <v>19</v>
      </c>
      <c r="G24" s="70" t="s">
        <v>19</v>
      </c>
      <c r="H24" s="70" t="s">
        <v>19</v>
      </c>
      <c r="I24" s="69" t="s">
        <v>19</v>
      </c>
      <c r="J24" s="69">
        <f>IF(ISNUMBER(D24),I24/D24*100,0)</f>
        <v>0</v>
      </c>
      <c r="K24" s="69">
        <f>IF(ISNUMBER(E24),I24/E24*100,0)</f>
        <v>0</v>
      </c>
      <c r="L24" s="19" t="s">
        <v>19</v>
      </c>
      <c r="M24" s="19" t="s">
        <v>19</v>
      </c>
      <c r="N24" s="19" t="s">
        <v>19</v>
      </c>
      <c r="O24" s="19" t="s">
        <v>19</v>
      </c>
      <c r="P24" s="19" t="s">
        <v>19</v>
      </c>
      <c r="Q24" s="19" t="s">
        <v>19</v>
      </c>
      <c r="R24" s="19" t="s">
        <v>19</v>
      </c>
      <c r="S24" s="19" t="s">
        <v>19</v>
      </c>
      <c r="T24" s="19" t="s">
        <v>19</v>
      </c>
      <c r="U24" s="19" t="s">
        <v>19</v>
      </c>
      <c r="V24" s="19" t="s">
        <v>19</v>
      </c>
      <c r="W24" s="19" t="s">
        <v>19</v>
      </c>
      <c r="X24" s="20"/>
    </row>
    <row r="25" spans="1:24" ht="22.5" customHeight="1">
      <c r="A25" s="15">
        <v>13</v>
      </c>
      <c r="B25" s="16" t="s">
        <v>35</v>
      </c>
      <c r="C25" s="21" t="s">
        <v>19</v>
      </c>
      <c r="D25" s="19" t="s">
        <v>19</v>
      </c>
      <c r="E25" s="18">
        <v>2160</v>
      </c>
      <c r="F25" s="68">
        <v>1912</v>
      </c>
      <c r="G25" s="70" t="s">
        <v>19</v>
      </c>
      <c r="H25" s="68">
        <v>88.518518518518519</v>
      </c>
      <c r="I25" s="67">
        <v>1912</v>
      </c>
      <c r="J25" s="69">
        <f>IF(ISNUMBER(D25),I25/D25*100,0)</f>
        <v>0</v>
      </c>
      <c r="K25" s="67">
        <f>IF(ISNUMBER(E25),I25/E25*100,0)</f>
        <v>88.518518518518519</v>
      </c>
      <c r="L25" s="19" t="s">
        <v>19</v>
      </c>
      <c r="M25" s="19" t="s">
        <v>19</v>
      </c>
      <c r="N25" s="19" t="s">
        <v>19</v>
      </c>
      <c r="O25" s="19" t="s">
        <v>19</v>
      </c>
      <c r="P25" s="19" t="s">
        <v>19</v>
      </c>
      <c r="Q25" s="19" t="s">
        <v>19</v>
      </c>
      <c r="R25" s="19" t="s">
        <v>19</v>
      </c>
      <c r="S25" s="19" t="s">
        <v>19</v>
      </c>
      <c r="T25" s="19" t="s">
        <v>19</v>
      </c>
      <c r="U25" s="19" t="s">
        <v>19</v>
      </c>
      <c r="V25" s="19" t="s">
        <v>19</v>
      </c>
      <c r="W25" s="19" t="s">
        <v>19</v>
      </c>
      <c r="X25" s="20"/>
    </row>
    <row r="26" spans="1:24" ht="42" customHeight="1">
      <c r="A26" s="15">
        <v>14</v>
      </c>
      <c r="B26" s="16" t="s">
        <v>36</v>
      </c>
      <c r="C26" s="17">
        <v>143000</v>
      </c>
      <c r="D26" s="18">
        <v>143000</v>
      </c>
      <c r="E26" s="18">
        <v>2200</v>
      </c>
      <c r="F26" s="68">
        <v>2184</v>
      </c>
      <c r="G26" s="68">
        <v>1.5272727272727273</v>
      </c>
      <c r="H26" s="68">
        <v>99.27272727272728</v>
      </c>
      <c r="I26" s="67">
        <v>2184</v>
      </c>
      <c r="J26" s="67">
        <f>IF(ISNUMBER(D26),I26/D26*100,0)</f>
        <v>1.5272727272727273</v>
      </c>
      <c r="K26" s="67">
        <f>IF(ISNUMBER(E26),I26/E26*100,0)</f>
        <v>99.272727272727266</v>
      </c>
      <c r="L26" s="19" t="s">
        <v>19</v>
      </c>
      <c r="M26" s="19" t="s">
        <v>19</v>
      </c>
      <c r="N26" s="19" t="s">
        <v>19</v>
      </c>
      <c r="O26" s="19" t="s">
        <v>19</v>
      </c>
      <c r="P26" s="19" t="s">
        <v>19</v>
      </c>
      <c r="Q26" s="19" t="s">
        <v>19</v>
      </c>
      <c r="R26" s="19" t="s">
        <v>19</v>
      </c>
      <c r="S26" s="19" t="s">
        <v>19</v>
      </c>
      <c r="T26" s="19" t="s">
        <v>19</v>
      </c>
      <c r="U26" s="19" t="s">
        <v>19</v>
      </c>
      <c r="V26" s="19" t="s">
        <v>19</v>
      </c>
      <c r="W26" s="19" t="s">
        <v>19</v>
      </c>
      <c r="X26" s="20"/>
    </row>
    <row r="27" spans="1:24" ht="22.5" customHeight="1">
      <c r="A27" s="15">
        <v>15</v>
      </c>
      <c r="B27" s="16" t="s">
        <v>37</v>
      </c>
      <c r="C27" s="21" t="s">
        <v>19</v>
      </c>
      <c r="D27" s="19" t="s">
        <v>19</v>
      </c>
      <c r="E27" s="19" t="s">
        <v>19</v>
      </c>
      <c r="F27" s="70" t="s">
        <v>19</v>
      </c>
      <c r="G27" s="70" t="s">
        <v>19</v>
      </c>
      <c r="H27" s="70" t="s">
        <v>19</v>
      </c>
      <c r="I27" s="69" t="s">
        <v>19</v>
      </c>
      <c r="J27" s="69">
        <f>IF(ISNUMBER(D27),I27/D27*100,0)</f>
        <v>0</v>
      </c>
      <c r="K27" s="69">
        <f>IF(ISNUMBER(E27),I27/E27*100,0)</f>
        <v>0</v>
      </c>
      <c r="L27" s="19" t="s">
        <v>19</v>
      </c>
      <c r="M27" s="19" t="s">
        <v>19</v>
      </c>
      <c r="N27" s="19" t="s">
        <v>19</v>
      </c>
      <c r="O27" s="19" t="s">
        <v>19</v>
      </c>
      <c r="P27" s="19" t="s">
        <v>19</v>
      </c>
      <c r="Q27" s="19" t="s">
        <v>19</v>
      </c>
      <c r="R27" s="19" t="s">
        <v>19</v>
      </c>
      <c r="S27" s="19" t="s">
        <v>19</v>
      </c>
      <c r="T27" s="19" t="s">
        <v>19</v>
      </c>
      <c r="U27" s="19" t="s">
        <v>19</v>
      </c>
      <c r="V27" s="19" t="s">
        <v>19</v>
      </c>
      <c r="W27" s="19" t="s">
        <v>19</v>
      </c>
      <c r="X27" s="20"/>
    </row>
    <row r="28" spans="1:24" ht="22.5" customHeight="1">
      <c r="A28" s="15">
        <v>16</v>
      </c>
      <c r="B28" s="16" t="s">
        <v>38</v>
      </c>
      <c r="C28" s="21" t="s">
        <v>19</v>
      </c>
      <c r="D28" s="19" t="s">
        <v>19</v>
      </c>
      <c r="E28" s="18">
        <v>3116.88</v>
      </c>
      <c r="F28" s="68">
        <v>3116.88</v>
      </c>
      <c r="G28" s="70" t="s">
        <v>19</v>
      </c>
      <c r="H28" s="68">
        <v>100</v>
      </c>
      <c r="I28" s="67">
        <v>3116.88</v>
      </c>
      <c r="J28" s="69">
        <f>IF(ISNUMBER(D28),I28/D28*100,0)</f>
        <v>0</v>
      </c>
      <c r="K28" s="67">
        <f>IF(ISNUMBER(E28),I28/E28*100,0)</f>
        <v>100</v>
      </c>
      <c r="L28" s="19" t="s">
        <v>19</v>
      </c>
      <c r="M28" s="19" t="s">
        <v>19</v>
      </c>
      <c r="N28" s="19" t="s">
        <v>19</v>
      </c>
      <c r="O28" s="19" t="s">
        <v>19</v>
      </c>
      <c r="P28" s="19" t="s">
        <v>19</v>
      </c>
      <c r="Q28" s="19" t="s">
        <v>19</v>
      </c>
      <c r="R28" s="19" t="s">
        <v>19</v>
      </c>
      <c r="S28" s="19" t="s">
        <v>19</v>
      </c>
      <c r="T28" s="19" t="s">
        <v>19</v>
      </c>
      <c r="U28" s="19" t="s">
        <v>19</v>
      </c>
      <c r="V28" s="19" t="s">
        <v>19</v>
      </c>
      <c r="W28" s="19" t="s">
        <v>19</v>
      </c>
      <c r="X28" s="20"/>
    </row>
    <row r="29" spans="1:24" ht="22.5" customHeight="1">
      <c r="A29" s="15">
        <v>17</v>
      </c>
      <c r="B29" s="16" t="s">
        <v>39</v>
      </c>
      <c r="C29" s="21" t="s">
        <v>19</v>
      </c>
      <c r="D29" s="19" t="s">
        <v>19</v>
      </c>
      <c r="E29" s="18">
        <v>3584</v>
      </c>
      <c r="F29" s="68">
        <v>3536</v>
      </c>
      <c r="G29" s="70" t="s">
        <v>19</v>
      </c>
      <c r="H29" s="68">
        <v>98.660714285714278</v>
      </c>
      <c r="I29" s="67">
        <v>3536</v>
      </c>
      <c r="J29" s="69">
        <f>IF(ISNUMBER(D29),I29/D29*100,0)</f>
        <v>0</v>
      </c>
      <c r="K29" s="67">
        <f>IF(ISNUMBER(E29),I29/E29*100,0)</f>
        <v>98.660714285714292</v>
      </c>
      <c r="L29" s="19" t="s">
        <v>19</v>
      </c>
      <c r="M29" s="19" t="s">
        <v>19</v>
      </c>
      <c r="N29" s="19" t="s">
        <v>19</v>
      </c>
      <c r="O29" s="19" t="s">
        <v>19</v>
      </c>
      <c r="P29" s="19" t="s">
        <v>19</v>
      </c>
      <c r="Q29" s="19" t="s">
        <v>19</v>
      </c>
      <c r="R29" s="19" t="s">
        <v>19</v>
      </c>
      <c r="S29" s="19" t="s">
        <v>19</v>
      </c>
      <c r="T29" s="19" t="s">
        <v>19</v>
      </c>
      <c r="U29" s="19" t="s">
        <v>19</v>
      </c>
      <c r="V29" s="19" t="s">
        <v>19</v>
      </c>
      <c r="W29" s="19" t="s">
        <v>19</v>
      </c>
      <c r="X29" s="20"/>
    </row>
    <row r="30" spans="1:24" ht="22.5" customHeight="1">
      <c r="A30" s="44" t="s">
        <v>40</v>
      </c>
      <c r="B30" s="45"/>
      <c r="C30" s="12" t="s">
        <v>19</v>
      </c>
      <c r="D30" s="12" t="s">
        <v>19</v>
      </c>
      <c r="E30" s="11">
        <v>57892</v>
      </c>
      <c r="F30" s="75">
        <v>53396</v>
      </c>
      <c r="G30" s="76" t="s">
        <v>19</v>
      </c>
      <c r="H30" s="75">
        <v>92.233814689421678</v>
      </c>
      <c r="I30" s="73">
        <f>SUM(I31:I50)</f>
        <v>52034</v>
      </c>
      <c r="J30" s="74">
        <f>IF(ISNUMBER(D30),I30/D30*100,0)</f>
        <v>0</v>
      </c>
      <c r="K30" s="73">
        <f>IF(ISNUMBER(E30),I30/E30*100,0)</f>
        <v>89.881158018379054</v>
      </c>
      <c r="L30" s="12" t="s">
        <v>19</v>
      </c>
      <c r="M30" s="12" t="s">
        <v>19</v>
      </c>
      <c r="N30" s="12" t="s">
        <v>19</v>
      </c>
      <c r="O30" s="12" t="s">
        <v>19</v>
      </c>
      <c r="P30" s="12" t="s">
        <v>19</v>
      </c>
      <c r="Q30" s="12" t="s">
        <v>19</v>
      </c>
      <c r="R30" s="12" t="s">
        <v>19</v>
      </c>
      <c r="S30" s="12" t="s">
        <v>19</v>
      </c>
      <c r="T30" s="12" t="s">
        <v>19</v>
      </c>
      <c r="U30" s="12" t="s">
        <v>19</v>
      </c>
      <c r="V30" s="12" t="s">
        <v>19</v>
      </c>
      <c r="W30" s="12" t="s">
        <v>19</v>
      </c>
      <c r="X30" s="12" t="s">
        <v>14</v>
      </c>
    </row>
    <row r="31" spans="1:24" ht="22.5" customHeight="1">
      <c r="A31" s="15">
        <v>1</v>
      </c>
      <c r="B31" s="16" t="s">
        <v>41</v>
      </c>
      <c r="C31" s="21" t="s">
        <v>19</v>
      </c>
      <c r="D31" s="19" t="s">
        <v>19</v>
      </c>
      <c r="E31" s="19" t="s">
        <v>19</v>
      </c>
      <c r="F31" s="70" t="s">
        <v>19</v>
      </c>
      <c r="G31" s="70" t="s">
        <v>19</v>
      </c>
      <c r="H31" s="70" t="s">
        <v>19</v>
      </c>
      <c r="I31" s="69" t="s">
        <v>19</v>
      </c>
      <c r="J31" s="69">
        <f>IF(ISNUMBER(D31),I31/D31*100,0)</f>
        <v>0</v>
      </c>
      <c r="K31" s="69">
        <f>IF(ISNUMBER(E31),I31/E31*100,0)</f>
        <v>0</v>
      </c>
      <c r="L31" s="19" t="s">
        <v>19</v>
      </c>
      <c r="M31" s="19" t="s">
        <v>19</v>
      </c>
      <c r="N31" s="19" t="s">
        <v>19</v>
      </c>
      <c r="O31" s="19" t="s">
        <v>19</v>
      </c>
      <c r="P31" s="19" t="s">
        <v>19</v>
      </c>
      <c r="Q31" s="19" t="s">
        <v>19</v>
      </c>
      <c r="R31" s="19" t="s">
        <v>19</v>
      </c>
      <c r="S31" s="19" t="s">
        <v>19</v>
      </c>
      <c r="T31" s="19" t="s">
        <v>19</v>
      </c>
      <c r="U31" s="19" t="s">
        <v>19</v>
      </c>
      <c r="V31" s="19" t="s">
        <v>19</v>
      </c>
      <c r="W31" s="19" t="s">
        <v>19</v>
      </c>
      <c r="X31" s="20"/>
    </row>
    <row r="32" spans="1:24" ht="22.5" customHeight="1">
      <c r="A32" s="15">
        <v>2</v>
      </c>
      <c r="B32" s="16" t="s">
        <v>42</v>
      </c>
      <c r="C32" s="21" t="s">
        <v>19</v>
      </c>
      <c r="D32" s="19" t="s">
        <v>19</v>
      </c>
      <c r="E32" s="18">
        <v>8580</v>
      </c>
      <c r="F32" s="68">
        <v>8052</v>
      </c>
      <c r="G32" s="70" t="s">
        <v>19</v>
      </c>
      <c r="H32" s="68">
        <v>93.84615384615384</v>
      </c>
      <c r="I32" s="67">
        <v>7650</v>
      </c>
      <c r="J32" s="69">
        <f>IF(ISNUMBER(D32),I32/D32*100,0)</f>
        <v>0</v>
      </c>
      <c r="K32" s="67">
        <f>IF(ISNUMBER(E32),I32/E32*100,0)</f>
        <v>89.16083916083916</v>
      </c>
      <c r="L32" s="19" t="s">
        <v>19</v>
      </c>
      <c r="M32" s="19" t="s">
        <v>19</v>
      </c>
      <c r="N32" s="19" t="s">
        <v>19</v>
      </c>
      <c r="O32" s="19" t="s">
        <v>19</v>
      </c>
      <c r="P32" s="19" t="s">
        <v>19</v>
      </c>
      <c r="Q32" s="19" t="s">
        <v>19</v>
      </c>
      <c r="R32" s="19" t="s">
        <v>19</v>
      </c>
      <c r="S32" s="19" t="s">
        <v>19</v>
      </c>
      <c r="T32" s="19" t="s">
        <v>19</v>
      </c>
      <c r="U32" s="19" t="s">
        <v>19</v>
      </c>
      <c r="V32" s="19" t="s">
        <v>19</v>
      </c>
      <c r="W32" s="19" t="s">
        <v>19</v>
      </c>
      <c r="X32" s="20"/>
    </row>
    <row r="33" spans="1:24" ht="22.5" customHeight="1">
      <c r="A33" s="15">
        <v>3</v>
      </c>
      <c r="B33" s="16" t="s">
        <v>43</v>
      </c>
      <c r="C33" s="21" t="s">
        <v>19</v>
      </c>
      <c r="D33" s="19" t="s">
        <v>19</v>
      </c>
      <c r="E33" s="19" t="s">
        <v>19</v>
      </c>
      <c r="F33" s="70" t="s">
        <v>19</v>
      </c>
      <c r="G33" s="70" t="s">
        <v>19</v>
      </c>
      <c r="H33" s="70" t="s">
        <v>19</v>
      </c>
      <c r="I33" s="69" t="s">
        <v>19</v>
      </c>
      <c r="J33" s="69">
        <f>IF(ISNUMBER(D33),I33/D33*100,0)</f>
        <v>0</v>
      </c>
      <c r="K33" s="69">
        <f>IF(ISNUMBER(E33),I33/E33*100,0)</f>
        <v>0</v>
      </c>
      <c r="L33" s="19" t="s">
        <v>19</v>
      </c>
      <c r="M33" s="19" t="s">
        <v>19</v>
      </c>
      <c r="N33" s="19" t="s">
        <v>19</v>
      </c>
      <c r="O33" s="19" t="s">
        <v>19</v>
      </c>
      <c r="P33" s="19" t="s">
        <v>19</v>
      </c>
      <c r="Q33" s="19" t="s">
        <v>19</v>
      </c>
      <c r="R33" s="19" t="s">
        <v>19</v>
      </c>
      <c r="S33" s="19" t="s">
        <v>19</v>
      </c>
      <c r="T33" s="19" t="s">
        <v>19</v>
      </c>
      <c r="U33" s="19" t="s">
        <v>19</v>
      </c>
      <c r="V33" s="19" t="s">
        <v>19</v>
      </c>
      <c r="W33" s="19" t="s">
        <v>19</v>
      </c>
      <c r="X33" s="20"/>
    </row>
    <row r="34" spans="1:24" ht="22.5" customHeight="1">
      <c r="A34" s="15">
        <v>4</v>
      </c>
      <c r="B34" s="16" t="s">
        <v>44</v>
      </c>
      <c r="C34" s="21" t="s">
        <v>19</v>
      </c>
      <c r="D34" s="19" t="s">
        <v>19</v>
      </c>
      <c r="E34" s="18">
        <v>8060</v>
      </c>
      <c r="F34" s="68">
        <v>8060</v>
      </c>
      <c r="G34" s="70" t="s">
        <v>19</v>
      </c>
      <c r="H34" s="68">
        <v>100</v>
      </c>
      <c r="I34" s="67">
        <v>8060</v>
      </c>
      <c r="J34" s="69">
        <f>IF(ISNUMBER(D34),I34/D34*100,0)</f>
        <v>0</v>
      </c>
      <c r="K34" s="67">
        <f>IF(ISNUMBER(E34),I34/E34*100,0)</f>
        <v>100</v>
      </c>
      <c r="L34" s="19" t="s">
        <v>19</v>
      </c>
      <c r="M34" s="19" t="s">
        <v>19</v>
      </c>
      <c r="N34" s="19" t="s">
        <v>19</v>
      </c>
      <c r="O34" s="19" t="s">
        <v>19</v>
      </c>
      <c r="P34" s="19" t="s">
        <v>19</v>
      </c>
      <c r="Q34" s="19" t="s">
        <v>19</v>
      </c>
      <c r="R34" s="19" t="s">
        <v>19</v>
      </c>
      <c r="S34" s="19" t="s">
        <v>19</v>
      </c>
      <c r="T34" s="19" t="s">
        <v>19</v>
      </c>
      <c r="U34" s="19" t="s">
        <v>19</v>
      </c>
      <c r="V34" s="19" t="s">
        <v>19</v>
      </c>
      <c r="W34" s="19" t="s">
        <v>19</v>
      </c>
      <c r="X34" s="20"/>
    </row>
    <row r="35" spans="1:24" ht="22.5" customHeight="1">
      <c r="A35" s="15">
        <v>5</v>
      </c>
      <c r="B35" s="16" t="s">
        <v>45</v>
      </c>
      <c r="C35" s="21" t="s">
        <v>19</v>
      </c>
      <c r="D35" s="19" t="s">
        <v>19</v>
      </c>
      <c r="E35" s="19" t="s">
        <v>19</v>
      </c>
      <c r="F35" s="70" t="s">
        <v>19</v>
      </c>
      <c r="G35" s="70" t="s">
        <v>19</v>
      </c>
      <c r="H35" s="70" t="s">
        <v>19</v>
      </c>
      <c r="I35" s="69" t="s">
        <v>19</v>
      </c>
      <c r="J35" s="69">
        <f>IF(ISNUMBER(D35),I35/D35*100,0)</f>
        <v>0</v>
      </c>
      <c r="K35" s="69">
        <f>IF(ISNUMBER(E35),I35/E35*100,0)</f>
        <v>0</v>
      </c>
      <c r="L35" s="19" t="s">
        <v>19</v>
      </c>
      <c r="M35" s="19" t="s">
        <v>19</v>
      </c>
      <c r="N35" s="19" t="s">
        <v>19</v>
      </c>
      <c r="O35" s="19" t="s">
        <v>19</v>
      </c>
      <c r="P35" s="19" t="s">
        <v>19</v>
      </c>
      <c r="Q35" s="19" t="s">
        <v>19</v>
      </c>
      <c r="R35" s="19" t="s">
        <v>19</v>
      </c>
      <c r="S35" s="19" t="s">
        <v>19</v>
      </c>
      <c r="T35" s="19" t="s">
        <v>19</v>
      </c>
      <c r="U35" s="19" t="s">
        <v>19</v>
      </c>
      <c r="V35" s="19" t="s">
        <v>19</v>
      </c>
      <c r="W35" s="19" t="s">
        <v>19</v>
      </c>
      <c r="X35" s="20"/>
    </row>
    <row r="36" spans="1:24" ht="22.5" customHeight="1">
      <c r="A36" s="15">
        <v>6</v>
      </c>
      <c r="B36" s="16" t="s">
        <v>46</v>
      </c>
      <c r="C36" s="21" t="s">
        <v>19</v>
      </c>
      <c r="D36" s="19" t="s">
        <v>19</v>
      </c>
      <c r="E36" s="18">
        <v>7260</v>
      </c>
      <c r="F36" s="68">
        <v>2992</v>
      </c>
      <c r="G36" s="70" t="s">
        <v>19</v>
      </c>
      <c r="H36" s="68">
        <v>41.212121212121211</v>
      </c>
      <c r="I36" s="67">
        <v>2992</v>
      </c>
      <c r="J36" s="69">
        <f>IF(ISNUMBER(D36),I36/D36*100,0)</f>
        <v>0</v>
      </c>
      <c r="K36" s="67">
        <f>IF(ISNUMBER(E36),I36/E36*100,0)</f>
        <v>41.212121212121211</v>
      </c>
      <c r="L36" s="19" t="s">
        <v>19</v>
      </c>
      <c r="M36" s="19" t="s">
        <v>19</v>
      </c>
      <c r="N36" s="19" t="s">
        <v>19</v>
      </c>
      <c r="O36" s="19" t="s">
        <v>19</v>
      </c>
      <c r="P36" s="19" t="s">
        <v>19</v>
      </c>
      <c r="Q36" s="19" t="s">
        <v>19</v>
      </c>
      <c r="R36" s="19" t="s">
        <v>19</v>
      </c>
      <c r="S36" s="19" t="s">
        <v>19</v>
      </c>
      <c r="T36" s="19" t="s">
        <v>19</v>
      </c>
      <c r="U36" s="19" t="s">
        <v>19</v>
      </c>
      <c r="V36" s="19" t="s">
        <v>19</v>
      </c>
      <c r="W36" s="19" t="s">
        <v>19</v>
      </c>
      <c r="X36" s="20"/>
    </row>
    <row r="37" spans="1:24" ht="22.5" customHeight="1">
      <c r="A37" s="15">
        <v>7</v>
      </c>
      <c r="B37" s="16" t="s">
        <v>47</v>
      </c>
      <c r="C37" s="21" t="s">
        <v>19</v>
      </c>
      <c r="D37" s="19" t="s">
        <v>19</v>
      </c>
      <c r="E37" s="19" t="s">
        <v>19</v>
      </c>
      <c r="F37" s="70" t="s">
        <v>19</v>
      </c>
      <c r="G37" s="70" t="s">
        <v>19</v>
      </c>
      <c r="H37" s="70" t="s">
        <v>19</v>
      </c>
      <c r="I37" s="69" t="s">
        <v>19</v>
      </c>
      <c r="J37" s="69">
        <f>IF(ISNUMBER(D37),I37/D37*100,0)</f>
        <v>0</v>
      </c>
      <c r="K37" s="69">
        <f>IF(ISNUMBER(E37),I37/E37*100,0)</f>
        <v>0</v>
      </c>
      <c r="L37" s="19" t="s">
        <v>19</v>
      </c>
      <c r="M37" s="19" t="s">
        <v>19</v>
      </c>
      <c r="N37" s="19" t="s">
        <v>19</v>
      </c>
      <c r="O37" s="19" t="s">
        <v>19</v>
      </c>
      <c r="P37" s="19" t="s">
        <v>19</v>
      </c>
      <c r="Q37" s="19" t="s">
        <v>19</v>
      </c>
      <c r="R37" s="19" t="s">
        <v>19</v>
      </c>
      <c r="S37" s="19" t="s">
        <v>19</v>
      </c>
      <c r="T37" s="19" t="s">
        <v>19</v>
      </c>
      <c r="U37" s="19" t="s">
        <v>19</v>
      </c>
      <c r="V37" s="19" t="s">
        <v>19</v>
      </c>
      <c r="W37" s="19" t="s">
        <v>19</v>
      </c>
      <c r="X37" s="20"/>
    </row>
    <row r="38" spans="1:24" ht="22.5" customHeight="1">
      <c r="A38" s="15">
        <v>8</v>
      </c>
      <c r="B38" s="16" t="s">
        <v>48</v>
      </c>
      <c r="C38" s="21" t="s">
        <v>19</v>
      </c>
      <c r="D38" s="19" t="s">
        <v>19</v>
      </c>
      <c r="E38" s="19" t="s">
        <v>19</v>
      </c>
      <c r="F38" s="70" t="s">
        <v>19</v>
      </c>
      <c r="G38" s="70" t="s">
        <v>19</v>
      </c>
      <c r="H38" s="70" t="s">
        <v>19</v>
      </c>
      <c r="I38" s="69" t="s">
        <v>19</v>
      </c>
      <c r="J38" s="69">
        <f>IF(ISNUMBER(D38),I38/D38*100,0)</f>
        <v>0</v>
      </c>
      <c r="K38" s="69">
        <f>IF(ISNUMBER(E38),I38/E38*100,0)</f>
        <v>0</v>
      </c>
      <c r="L38" s="19" t="s">
        <v>19</v>
      </c>
      <c r="M38" s="19" t="s">
        <v>19</v>
      </c>
      <c r="N38" s="19" t="s">
        <v>19</v>
      </c>
      <c r="O38" s="19" t="s">
        <v>19</v>
      </c>
      <c r="P38" s="19" t="s">
        <v>19</v>
      </c>
      <c r="Q38" s="19" t="s">
        <v>19</v>
      </c>
      <c r="R38" s="19" t="s">
        <v>19</v>
      </c>
      <c r="S38" s="19" t="s">
        <v>19</v>
      </c>
      <c r="T38" s="19" t="s">
        <v>19</v>
      </c>
      <c r="U38" s="19" t="s">
        <v>19</v>
      </c>
      <c r="V38" s="19" t="s">
        <v>19</v>
      </c>
      <c r="W38" s="19" t="s">
        <v>19</v>
      </c>
      <c r="X38" s="20"/>
    </row>
    <row r="39" spans="1:24" ht="22.5" customHeight="1">
      <c r="A39" s="15">
        <v>9</v>
      </c>
      <c r="B39" s="16" t="s">
        <v>49</v>
      </c>
      <c r="C39" s="21" t="s">
        <v>19</v>
      </c>
      <c r="D39" s="19" t="s">
        <v>19</v>
      </c>
      <c r="E39" s="19" t="s">
        <v>19</v>
      </c>
      <c r="F39" s="70" t="s">
        <v>19</v>
      </c>
      <c r="G39" s="70" t="s">
        <v>19</v>
      </c>
      <c r="H39" s="70" t="s">
        <v>19</v>
      </c>
      <c r="I39" s="69" t="s">
        <v>19</v>
      </c>
      <c r="J39" s="69">
        <f>IF(ISNUMBER(D39),I39/D39*100,0)</f>
        <v>0</v>
      </c>
      <c r="K39" s="69">
        <f>IF(ISNUMBER(E39),I39/E39*100,0)</f>
        <v>0</v>
      </c>
      <c r="L39" s="19" t="s">
        <v>19</v>
      </c>
      <c r="M39" s="19" t="s">
        <v>19</v>
      </c>
      <c r="N39" s="19" t="s">
        <v>19</v>
      </c>
      <c r="O39" s="19" t="s">
        <v>19</v>
      </c>
      <c r="P39" s="19" t="s">
        <v>19</v>
      </c>
      <c r="Q39" s="19" t="s">
        <v>19</v>
      </c>
      <c r="R39" s="19" t="s">
        <v>19</v>
      </c>
      <c r="S39" s="19" t="s">
        <v>19</v>
      </c>
      <c r="T39" s="19" t="s">
        <v>19</v>
      </c>
      <c r="U39" s="19" t="s">
        <v>19</v>
      </c>
      <c r="V39" s="19" t="s">
        <v>19</v>
      </c>
      <c r="W39" s="19" t="s">
        <v>19</v>
      </c>
      <c r="X39" s="20"/>
    </row>
    <row r="40" spans="1:24" ht="22.5" customHeight="1">
      <c r="A40" s="15">
        <v>10</v>
      </c>
      <c r="B40" s="16" t="s">
        <v>50</v>
      </c>
      <c r="C40" s="21" t="s">
        <v>19</v>
      </c>
      <c r="D40" s="19" t="s">
        <v>19</v>
      </c>
      <c r="E40" s="19" t="s">
        <v>19</v>
      </c>
      <c r="F40" s="70" t="s">
        <v>19</v>
      </c>
      <c r="G40" s="70" t="s">
        <v>19</v>
      </c>
      <c r="H40" s="70" t="s">
        <v>19</v>
      </c>
      <c r="I40" s="69" t="s">
        <v>19</v>
      </c>
      <c r="J40" s="69">
        <f>IF(ISNUMBER(D40),I40/D40*100,0)</f>
        <v>0</v>
      </c>
      <c r="K40" s="69">
        <f>IF(ISNUMBER(E40),I40/E40*100,0)</f>
        <v>0</v>
      </c>
      <c r="L40" s="19" t="s">
        <v>19</v>
      </c>
      <c r="M40" s="19" t="s">
        <v>19</v>
      </c>
      <c r="N40" s="19" t="s">
        <v>19</v>
      </c>
      <c r="O40" s="19" t="s">
        <v>19</v>
      </c>
      <c r="P40" s="19" t="s">
        <v>19</v>
      </c>
      <c r="Q40" s="19" t="s">
        <v>19</v>
      </c>
      <c r="R40" s="19" t="s">
        <v>19</v>
      </c>
      <c r="S40" s="19" t="s">
        <v>19</v>
      </c>
      <c r="T40" s="19" t="s">
        <v>19</v>
      </c>
      <c r="U40" s="19" t="s">
        <v>19</v>
      </c>
      <c r="V40" s="19" t="s">
        <v>19</v>
      </c>
      <c r="W40" s="19" t="s">
        <v>19</v>
      </c>
      <c r="X40" s="20"/>
    </row>
    <row r="41" spans="1:24" ht="22.5" customHeight="1">
      <c r="A41" s="15">
        <v>11</v>
      </c>
      <c r="B41" s="16" t="s">
        <v>51</v>
      </c>
      <c r="C41" s="21" t="s">
        <v>19</v>
      </c>
      <c r="D41" s="19" t="s">
        <v>19</v>
      </c>
      <c r="E41" s="19" t="s">
        <v>19</v>
      </c>
      <c r="F41" s="70" t="s">
        <v>19</v>
      </c>
      <c r="G41" s="70" t="s">
        <v>19</v>
      </c>
      <c r="H41" s="70" t="s">
        <v>19</v>
      </c>
      <c r="I41" s="69" t="s">
        <v>19</v>
      </c>
      <c r="J41" s="69">
        <f>IF(ISNUMBER(D41),I41/D41*100,0)</f>
        <v>0</v>
      </c>
      <c r="K41" s="69">
        <f>IF(ISNUMBER(E41),I41/E41*100,0)</f>
        <v>0</v>
      </c>
      <c r="L41" s="19" t="s">
        <v>19</v>
      </c>
      <c r="M41" s="19" t="s">
        <v>19</v>
      </c>
      <c r="N41" s="19" t="s">
        <v>19</v>
      </c>
      <c r="O41" s="19" t="s">
        <v>19</v>
      </c>
      <c r="P41" s="19" t="s">
        <v>19</v>
      </c>
      <c r="Q41" s="19" t="s">
        <v>19</v>
      </c>
      <c r="R41" s="19" t="s">
        <v>19</v>
      </c>
      <c r="S41" s="19" t="s">
        <v>19</v>
      </c>
      <c r="T41" s="19" t="s">
        <v>19</v>
      </c>
      <c r="U41" s="19" t="s">
        <v>19</v>
      </c>
      <c r="V41" s="19" t="s">
        <v>19</v>
      </c>
      <c r="W41" s="19" t="s">
        <v>19</v>
      </c>
      <c r="X41" s="20"/>
    </row>
    <row r="42" spans="1:24" ht="22.5" customHeight="1">
      <c r="A42" s="15">
        <v>12</v>
      </c>
      <c r="B42" s="16" t="s">
        <v>52</v>
      </c>
      <c r="C42" s="21" t="s">
        <v>19</v>
      </c>
      <c r="D42" s="19" t="s">
        <v>19</v>
      </c>
      <c r="E42" s="19" t="s">
        <v>19</v>
      </c>
      <c r="F42" s="70" t="s">
        <v>19</v>
      </c>
      <c r="G42" s="70" t="s">
        <v>19</v>
      </c>
      <c r="H42" s="70" t="s">
        <v>19</v>
      </c>
      <c r="I42" s="69" t="s">
        <v>19</v>
      </c>
      <c r="J42" s="69">
        <f>IF(ISNUMBER(D42),I42/D42*100,0)</f>
        <v>0</v>
      </c>
      <c r="K42" s="69">
        <f>IF(ISNUMBER(E42),I42/E42*100,0)</f>
        <v>0</v>
      </c>
      <c r="L42" s="19" t="s">
        <v>19</v>
      </c>
      <c r="M42" s="19" t="s">
        <v>19</v>
      </c>
      <c r="N42" s="19" t="s">
        <v>19</v>
      </c>
      <c r="O42" s="19" t="s">
        <v>19</v>
      </c>
      <c r="P42" s="19" t="s">
        <v>19</v>
      </c>
      <c r="Q42" s="19" t="s">
        <v>19</v>
      </c>
      <c r="R42" s="19" t="s">
        <v>19</v>
      </c>
      <c r="S42" s="19" t="s">
        <v>19</v>
      </c>
      <c r="T42" s="19" t="s">
        <v>19</v>
      </c>
      <c r="U42" s="19" t="s">
        <v>19</v>
      </c>
      <c r="V42" s="19" t="s">
        <v>19</v>
      </c>
      <c r="W42" s="19" t="s">
        <v>19</v>
      </c>
      <c r="X42" s="20"/>
    </row>
    <row r="43" spans="1:24" ht="22.5" customHeight="1">
      <c r="A43" s="15">
        <v>13</v>
      </c>
      <c r="B43" s="16" t="s">
        <v>53</v>
      </c>
      <c r="C43" s="21" t="s">
        <v>19</v>
      </c>
      <c r="D43" s="19" t="s">
        <v>19</v>
      </c>
      <c r="E43" s="19" t="s">
        <v>19</v>
      </c>
      <c r="F43" s="70" t="s">
        <v>19</v>
      </c>
      <c r="G43" s="70" t="s">
        <v>19</v>
      </c>
      <c r="H43" s="70" t="s">
        <v>19</v>
      </c>
      <c r="I43" s="69" t="s">
        <v>19</v>
      </c>
      <c r="J43" s="69">
        <f>IF(ISNUMBER(D43),I43/D43*100,0)</f>
        <v>0</v>
      </c>
      <c r="K43" s="69">
        <f>IF(ISNUMBER(E43),I43/E43*100,0)</f>
        <v>0</v>
      </c>
      <c r="L43" s="19" t="s">
        <v>19</v>
      </c>
      <c r="M43" s="19" t="s">
        <v>19</v>
      </c>
      <c r="N43" s="19" t="s">
        <v>19</v>
      </c>
      <c r="O43" s="19" t="s">
        <v>19</v>
      </c>
      <c r="P43" s="19" t="s">
        <v>19</v>
      </c>
      <c r="Q43" s="19" t="s">
        <v>19</v>
      </c>
      <c r="R43" s="19" t="s">
        <v>19</v>
      </c>
      <c r="S43" s="19" t="s">
        <v>19</v>
      </c>
      <c r="T43" s="19" t="s">
        <v>19</v>
      </c>
      <c r="U43" s="19" t="s">
        <v>19</v>
      </c>
      <c r="V43" s="19" t="s">
        <v>19</v>
      </c>
      <c r="W43" s="19" t="s">
        <v>19</v>
      </c>
      <c r="X43" s="20"/>
    </row>
    <row r="44" spans="1:24" ht="22.5" customHeight="1">
      <c r="A44" s="15">
        <v>14</v>
      </c>
      <c r="B44" s="16" t="s">
        <v>54</v>
      </c>
      <c r="C44" s="21" t="s">
        <v>19</v>
      </c>
      <c r="D44" s="19" t="s">
        <v>19</v>
      </c>
      <c r="E44" s="18">
        <v>6524</v>
      </c>
      <c r="F44" s="68">
        <v>6524</v>
      </c>
      <c r="G44" s="70" t="s">
        <v>19</v>
      </c>
      <c r="H44" s="68">
        <v>100</v>
      </c>
      <c r="I44" s="67">
        <v>6524</v>
      </c>
      <c r="J44" s="69">
        <f>IF(ISNUMBER(D44),I44/D44*100,0)</f>
        <v>0</v>
      </c>
      <c r="K44" s="67">
        <f>IF(ISNUMBER(E44),I44/E44*100,0)</f>
        <v>100</v>
      </c>
      <c r="L44" s="19" t="s">
        <v>19</v>
      </c>
      <c r="M44" s="19" t="s">
        <v>19</v>
      </c>
      <c r="N44" s="19" t="s">
        <v>19</v>
      </c>
      <c r="O44" s="19" t="s">
        <v>19</v>
      </c>
      <c r="P44" s="19" t="s">
        <v>19</v>
      </c>
      <c r="Q44" s="19" t="s">
        <v>19</v>
      </c>
      <c r="R44" s="19" t="s">
        <v>19</v>
      </c>
      <c r="S44" s="19" t="s">
        <v>19</v>
      </c>
      <c r="T44" s="19" t="s">
        <v>19</v>
      </c>
      <c r="U44" s="19" t="s">
        <v>19</v>
      </c>
      <c r="V44" s="19" t="s">
        <v>19</v>
      </c>
      <c r="W44" s="19" t="s">
        <v>19</v>
      </c>
      <c r="X44" s="20"/>
    </row>
    <row r="45" spans="1:24" ht="22.5" customHeight="1">
      <c r="A45" s="15">
        <v>15</v>
      </c>
      <c r="B45" s="16" t="s">
        <v>55</v>
      </c>
      <c r="C45" s="21" t="s">
        <v>19</v>
      </c>
      <c r="D45" s="19" t="s">
        <v>19</v>
      </c>
      <c r="E45" s="18">
        <v>6620</v>
      </c>
      <c r="F45" s="68">
        <v>6620</v>
      </c>
      <c r="G45" s="70" t="s">
        <v>19</v>
      </c>
      <c r="H45" s="68">
        <v>100</v>
      </c>
      <c r="I45" s="67">
        <v>5960</v>
      </c>
      <c r="J45" s="69">
        <f>IF(ISNUMBER(D45),I45/D45*100,0)</f>
        <v>0</v>
      </c>
      <c r="K45" s="67">
        <f>IF(ISNUMBER(E45),I45/E45*100,0)</f>
        <v>90.030211480362539</v>
      </c>
      <c r="L45" s="19" t="s">
        <v>19</v>
      </c>
      <c r="M45" s="19" t="s">
        <v>19</v>
      </c>
      <c r="N45" s="19" t="s">
        <v>19</v>
      </c>
      <c r="O45" s="19" t="s">
        <v>19</v>
      </c>
      <c r="P45" s="19" t="s">
        <v>19</v>
      </c>
      <c r="Q45" s="19" t="s">
        <v>19</v>
      </c>
      <c r="R45" s="19" t="s">
        <v>19</v>
      </c>
      <c r="S45" s="19" t="s">
        <v>19</v>
      </c>
      <c r="T45" s="19" t="s">
        <v>19</v>
      </c>
      <c r="U45" s="19" t="s">
        <v>19</v>
      </c>
      <c r="V45" s="19" t="s">
        <v>19</v>
      </c>
      <c r="W45" s="19" t="s">
        <v>19</v>
      </c>
      <c r="X45" s="20"/>
    </row>
    <row r="46" spans="1:24" ht="22.5" customHeight="1">
      <c r="A46" s="15">
        <v>16</v>
      </c>
      <c r="B46" s="16" t="s">
        <v>56</v>
      </c>
      <c r="C46" s="21" t="s">
        <v>19</v>
      </c>
      <c r="D46" s="19" t="s">
        <v>19</v>
      </c>
      <c r="E46" s="18">
        <v>13268</v>
      </c>
      <c r="F46" s="68">
        <v>13568</v>
      </c>
      <c r="G46" s="70" t="s">
        <v>19</v>
      </c>
      <c r="H46" s="68">
        <v>102.26107928851373</v>
      </c>
      <c r="I46" s="67">
        <v>13268</v>
      </c>
      <c r="J46" s="69">
        <f>IF(ISNUMBER(D46),I46/D46*100,0)</f>
        <v>0</v>
      </c>
      <c r="K46" s="67">
        <f>IF(ISNUMBER(E46),I46/E46*100,0)</f>
        <v>100</v>
      </c>
      <c r="L46" s="19" t="s">
        <v>19</v>
      </c>
      <c r="M46" s="19" t="s">
        <v>19</v>
      </c>
      <c r="N46" s="19" t="s">
        <v>19</v>
      </c>
      <c r="O46" s="19" t="s">
        <v>19</v>
      </c>
      <c r="P46" s="19" t="s">
        <v>19</v>
      </c>
      <c r="Q46" s="19" t="s">
        <v>19</v>
      </c>
      <c r="R46" s="19" t="s">
        <v>19</v>
      </c>
      <c r="S46" s="19" t="s">
        <v>19</v>
      </c>
      <c r="T46" s="19" t="s">
        <v>19</v>
      </c>
      <c r="U46" s="19" t="s">
        <v>19</v>
      </c>
      <c r="V46" s="19" t="s">
        <v>19</v>
      </c>
      <c r="W46" s="19" t="s">
        <v>19</v>
      </c>
      <c r="X46" s="20"/>
    </row>
    <row r="47" spans="1:24" ht="22.5" customHeight="1">
      <c r="A47" s="15">
        <v>17</v>
      </c>
      <c r="B47" s="16" t="s">
        <v>57</v>
      </c>
      <c r="C47" s="21" t="s">
        <v>19</v>
      </c>
      <c r="D47" s="19" t="s">
        <v>19</v>
      </c>
      <c r="E47" s="19" t="s">
        <v>19</v>
      </c>
      <c r="F47" s="70" t="s">
        <v>19</v>
      </c>
      <c r="G47" s="70" t="s">
        <v>19</v>
      </c>
      <c r="H47" s="70" t="s">
        <v>19</v>
      </c>
      <c r="I47" s="69" t="s">
        <v>19</v>
      </c>
      <c r="J47" s="69">
        <f>IF(ISNUMBER(D47),I47/D47*100,0)</f>
        <v>0</v>
      </c>
      <c r="K47" s="69">
        <f>IF(ISNUMBER(E47),I47/E47*100,0)</f>
        <v>0</v>
      </c>
      <c r="L47" s="19" t="s">
        <v>19</v>
      </c>
      <c r="M47" s="19" t="s">
        <v>19</v>
      </c>
      <c r="N47" s="19" t="s">
        <v>19</v>
      </c>
      <c r="O47" s="19" t="s">
        <v>19</v>
      </c>
      <c r="P47" s="19" t="s">
        <v>19</v>
      </c>
      <c r="Q47" s="19" t="s">
        <v>19</v>
      </c>
      <c r="R47" s="19" t="s">
        <v>19</v>
      </c>
      <c r="S47" s="19" t="s">
        <v>19</v>
      </c>
      <c r="T47" s="19" t="s">
        <v>19</v>
      </c>
      <c r="U47" s="19" t="s">
        <v>19</v>
      </c>
      <c r="V47" s="19" t="s">
        <v>19</v>
      </c>
      <c r="W47" s="19" t="s">
        <v>19</v>
      </c>
      <c r="X47" s="20"/>
    </row>
    <row r="48" spans="1:24" ht="22.5" customHeight="1">
      <c r="A48" s="15">
        <v>18</v>
      </c>
      <c r="B48" s="16" t="s">
        <v>58</v>
      </c>
      <c r="C48" s="21" t="s">
        <v>19</v>
      </c>
      <c r="D48" s="19" t="s">
        <v>19</v>
      </c>
      <c r="E48" s="19" t="s">
        <v>19</v>
      </c>
      <c r="F48" s="70" t="s">
        <v>19</v>
      </c>
      <c r="G48" s="70" t="s">
        <v>19</v>
      </c>
      <c r="H48" s="70" t="s">
        <v>19</v>
      </c>
      <c r="I48" s="69" t="s">
        <v>19</v>
      </c>
      <c r="J48" s="69">
        <f>IF(ISNUMBER(D48),I48/D48*100,0)</f>
        <v>0</v>
      </c>
      <c r="K48" s="69">
        <f>IF(ISNUMBER(E48),I48/E48*100,0)</f>
        <v>0</v>
      </c>
      <c r="L48" s="19" t="s">
        <v>19</v>
      </c>
      <c r="M48" s="19" t="s">
        <v>19</v>
      </c>
      <c r="N48" s="19" t="s">
        <v>19</v>
      </c>
      <c r="O48" s="19" t="s">
        <v>19</v>
      </c>
      <c r="P48" s="19" t="s">
        <v>19</v>
      </c>
      <c r="Q48" s="19" t="s">
        <v>19</v>
      </c>
      <c r="R48" s="19" t="s">
        <v>19</v>
      </c>
      <c r="S48" s="19" t="s">
        <v>19</v>
      </c>
      <c r="T48" s="19" t="s">
        <v>19</v>
      </c>
      <c r="U48" s="19" t="s">
        <v>19</v>
      </c>
      <c r="V48" s="19" t="s">
        <v>19</v>
      </c>
      <c r="W48" s="19" t="s">
        <v>19</v>
      </c>
      <c r="X48" s="20"/>
    </row>
    <row r="49" spans="1:24" ht="22.5" customHeight="1">
      <c r="A49" s="15">
        <v>19</v>
      </c>
      <c r="B49" s="16" t="s">
        <v>59</v>
      </c>
      <c r="C49" s="21" t="s">
        <v>19</v>
      </c>
      <c r="D49" s="19" t="s">
        <v>19</v>
      </c>
      <c r="E49" s="19" t="s">
        <v>19</v>
      </c>
      <c r="F49" s="70" t="s">
        <v>19</v>
      </c>
      <c r="G49" s="70" t="s">
        <v>19</v>
      </c>
      <c r="H49" s="70" t="s">
        <v>19</v>
      </c>
      <c r="I49" s="69" t="s">
        <v>19</v>
      </c>
      <c r="J49" s="69">
        <f>IF(ISNUMBER(D49),I49/D49*100,0)</f>
        <v>0</v>
      </c>
      <c r="K49" s="69">
        <f>IF(ISNUMBER(E49),I49/E49*100,0)</f>
        <v>0</v>
      </c>
      <c r="L49" s="19" t="s">
        <v>19</v>
      </c>
      <c r="M49" s="19" t="s">
        <v>19</v>
      </c>
      <c r="N49" s="19" t="s">
        <v>19</v>
      </c>
      <c r="O49" s="19" t="s">
        <v>19</v>
      </c>
      <c r="P49" s="19" t="s">
        <v>19</v>
      </c>
      <c r="Q49" s="19" t="s">
        <v>19</v>
      </c>
      <c r="R49" s="19" t="s">
        <v>19</v>
      </c>
      <c r="S49" s="19" t="s">
        <v>19</v>
      </c>
      <c r="T49" s="19" t="s">
        <v>19</v>
      </c>
      <c r="U49" s="19" t="s">
        <v>19</v>
      </c>
      <c r="V49" s="19" t="s">
        <v>19</v>
      </c>
      <c r="W49" s="19" t="s">
        <v>19</v>
      </c>
      <c r="X49" s="20"/>
    </row>
    <row r="50" spans="1:24" ht="22.5" customHeight="1">
      <c r="A50" s="15">
        <v>20</v>
      </c>
      <c r="B50" s="16" t="s">
        <v>60</v>
      </c>
      <c r="C50" s="21" t="s">
        <v>19</v>
      </c>
      <c r="D50" s="19" t="s">
        <v>19</v>
      </c>
      <c r="E50" s="18">
        <v>7580</v>
      </c>
      <c r="F50" s="68">
        <v>7580</v>
      </c>
      <c r="G50" s="70" t="s">
        <v>19</v>
      </c>
      <c r="H50" s="68">
        <v>100</v>
      </c>
      <c r="I50" s="67">
        <v>7580</v>
      </c>
      <c r="J50" s="69">
        <f>IF(ISNUMBER(D50),I50/D50*100,0)</f>
        <v>0</v>
      </c>
      <c r="K50" s="67">
        <f>IF(ISNUMBER(E50),I50/E50*100,0)</f>
        <v>100</v>
      </c>
      <c r="L50" s="19" t="s">
        <v>19</v>
      </c>
      <c r="M50" s="19" t="s">
        <v>19</v>
      </c>
      <c r="N50" s="19" t="s">
        <v>19</v>
      </c>
      <c r="O50" s="19" t="s">
        <v>19</v>
      </c>
      <c r="P50" s="19" t="s">
        <v>19</v>
      </c>
      <c r="Q50" s="19" t="s">
        <v>19</v>
      </c>
      <c r="R50" s="19" t="s">
        <v>19</v>
      </c>
      <c r="S50" s="19" t="s">
        <v>19</v>
      </c>
      <c r="T50" s="19" t="s">
        <v>19</v>
      </c>
      <c r="U50" s="19" t="s">
        <v>19</v>
      </c>
      <c r="V50" s="19" t="s">
        <v>19</v>
      </c>
      <c r="W50" s="19" t="s">
        <v>19</v>
      </c>
      <c r="X50" s="20"/>
    </row>
    <row r="51" spans="1:24" ht="22.5" customHeight="1">
      <c r="A51" s="44" t="s">
        <v>61</v>
      </c>
      <c r="B51" s="45"/>
      <c r="C51" s="12" t="s">
        <v>19</v>
      </c>
      <c r="D51" s="12" t="s">
        <v>19</v>
      </c>
      <c r="E51" s="11">
        <v>38880</v>
      </c>
      <c r="F51" s="75">
        <v>30244</v>
      </c>
      <c r="G51" s="76" t="s">
        <v>19</v>
      </c>
      <c r="H51" s="75">
        <v>77.788065843621396</v>
      </c>
      <c r="I51" s="73">
        <f>SUM(I52:I74)</f>
        <v>30244</v>
      </c>
      <c r="J51" s="74">
        <f>IF(ISNUMBER(D51),I51/D51*100,0)</f>
        <v>0</v>
      </c>
      <c r="K51" s="73">
        <f>IF(ISNUMBER(E51),I51/E51*100,0)</f>
        <v>77.788065843621396</v>
      </c>
      <c r="L51" s="12" t="s">
        <v>19</v>
      </c>
      <c r="M51" s="12" t="s">
        <v>19</v>
      </c>
      <c r="N51" s="12" t="s">
        <v>19</v>
      </c>
      <c r="O51" s="12" t="s">
        <v>19</v>
      </c>
      <c r="P51" s="12" t="s">
        <v>19</v>
      </c>
      <c r="Q51" s="12" t="s">
        <v>19</v>
      </c>
      <c r="R51" s="12" t="s">
        <v>19</v>
      </c>
      <c r="S51" s="12" t="s">
        <v>19</v>
      </c>
      <c r="T51" s="12" t="s">
        <v>19</v>
      </c>
      <c r="U51" s="12" t="s">
        <v>19</v>
      </c>
      <c r="V51" s="12" t="s">
        <v>19</v>
      </c>
      <c r="W51" s="12" t="s">
        <v>19</v>
      </c>
      <c r="X51" s="12" t="s">
        <v>14</v>
      </c>
    </row>
    <row r="52" spans="1:24" ht="22.5" customHeight="1">
      <c r="A52" s="15">
        <v>1</v>
      </c>
      <c r="B52" s="16" t="s">
        <v>62</v>
      </c>
      <c r="C52" s="21" t="s">
        <v>19</v>
      </c>
      <c r="D52" s="19" t="s">
        <v>19</v>
      </c>
      <c r="E52" s="19" t="s">
        <v>19</v>
      </c>
      <c r="F52" s="70" t="s">
        <v>19</v>
      </c>
      <c r="G52" s="70" t="s">
        <v>19</v>
      </c>
      <c r="H52" s="70" t="s">
        <v>19</v>
      </c>
      <c r="I52" s="69" t="s">
        <v>19</v>
      </c>
      <c r="J52" s="69">
        <f>IF(ISNUMBER(D52),I52/D52*100,0)</f>
        <v>0</v>
      </c>
      <c r="K52" s="69">
        <f>IF(ISNUMBER(E52),I52/E52*100,0)</f>
        <v>0</v>
      </c>
      <c r="L52" s="19" t="s">
        <v>19</v>
      </c>
      <c r="M52" s="19" t="s">
        <v>19</v>
      </c>
      <c r="N52" s="19" t="s">
        <v>19</v>
      </c>
      <c r="O52" s="19" t="s">
        <v>19</v>
      </c>
      <c r="P52" s="19" t="s">
        <v>19</v>
      </c>
      <c r="Q52" s="19" t="s">
        <v>19</v>
      </c>
      <c r="R52" s="19" t="s">
        <v>19</v>
      </c>
      <c r="S52" s="19" t="s">
        <v>19</v>
      </c>
      <c r="T52" s="19" t="s">
        <v>19</v>
      </c>
      <c r="U52" s="19" t="s">
        <v>19</v>
      </c>
      <c r="V52" s="19" t="s">
        <v>19</v>
      </c>
      <c r="W52" s="19" t="s">
        <v>19</v>
      </c>
      <c r="X52" s="20"/>
    </row>
    <row r="53" spans="1:24" ht="22.5" customHeight="1">
      <c r="A53" s="15">
        <v>2</v>
      </c>
      <c r="B53" s="16" t="s">
        <v>63</v>
      </c>
      <c r="C53" s="21" t="s">
        <v>19</v>
      </c>
      <c r="D53" s="19" t="s">
        <v>19</v>
      </c>
      <c r="E53" s="18">
        <v>10760</v>
      </c>
      <c r="F53" s="68">
        <v>10760</v>
      </c>
      <c r="G53" s="70" t="s">
        <v>19</v>
      </c>
      <c r="H53" s="68">
        <v>100</v>
      </c>
      <c r="I53" s="67">
        <v>10760</v>
      </c>
      <c r="J53" s="69">
        <f>IF(ISNUMBER(D53),I53/D53*100,0)</f>
        <v>0</v>
      </c>
      <c r="K53" s="67">
        <f>IF(ISNUMBER(E53),I53/E53*100,0)</f>
        <v>100</v>
      </c>
      <c r="L53" s="19" t="s">
        <v>19</v>
      </c>
      <c r="M53" s="19" t="s">
        <v>19</v>
      </c>
      <c r="N53" s="19" t="s">
        <v>19</v>
      </c>
      <c r="O53" s="19" t="s">
        <v>19</v>
      </c>
      <c r="P53" s="19" t="s">
        <v>19</v>
      </c>
      <c r="Q53" s="19" t="s">
        <v>19</v>
      </c>
      <c r="R53" s="19" t="s">
        <v>19</v>
      </c>
      <c r="S53" s="19" t="s">
        <v>19</v>
      </c>
      <c r="T53" s="19" t="s">
        <v>19</v>
      </c>
      <c r="U53" s="19" t="s">
        <v>19</v>
      </c>
      <c r="V53" s="19" t="s">
        <v>19</v>
      </c>
      <c r="W53" s="19" t="s">
        <v>19</v>
      </c>
      <c r="X53" s="20"/>
    </row>
    <row r="54" spans="1:24" ht="22.5" customHeight="1">
      <c r="A54" s="15">
        <v>3</v>
      </c>
      <c r="B54" s="16" t="s">
        <v>64</v>
      </c>
      <c r="C54" s="21" t="s">
        <v>19</v>
      </c>
      <c r="D54" s="19" t="s">
        <v>19</v>
      </c>
      <c r="E54" s="19" t="s">
        <v>19</v>
      </c>
      <c r="F54" s="70" t="s">
        <v>19</v>
      </c>
      <c r="G54" s="70" t="s">
        <v>19</v>
      </c>
      <c r="H54" s="70" t="s">
        <v>19</v>
      </c>
      <c r="I54" s="69" t="s">
        <v>19</v>
      </c>
      <c r="J54" s="69">
        <f>IF(ISNUMBER(D54),I54/D54*100,0)</f>
        <v>0</v>
      </c>
      <c r="K54" s="69">
        <f>IF(ISNUMBER(E54),I54/E54*100,0)</f>
        <v>0</v>
      </c>
      <c r="L54" s="19" t="s">
        <v>19</v>
      </c>
      <c r="M54" s="19" t="s">
        <v>19</v>
      </c>
      <c r="N54" s="19" t="s">
        <v>19</v>
      </c>
      <c r="O54" s="19" t="s">
        <v>19</v>
      </c>
      <c r="P54" s="19" t="s">
        <v>19</v>
      </c>
      <c r="Q54" s="19" t="s">
        <v>19</v>
      </c>
      <c r="R54" s="19" t="s">
        <v>19</v>
      </c>
      <c r="S54" s="19" t="s">
        <v>19</v>
      </c>
      <c r="T54" s="19" t="s">
        <v>19</v>
      </c>
      <c r="U54" s="19" t="s">
        <v>19</v>
      </c>
      <c r="V54" s="19" t="s">
        <v>19</v>
      </c>
      <c r="W54" s="19" t="s">
        <v>19</v>
      </c>
      <c r="X54" s="20"/>
    </row>
    <row r="55" spans="1:24" ht="22.5" customHeight="1">
      <c r="A55" s="15">
        <v>4</v>
      </c>
      <c r="B55" s="16" t="s">
        <v>65</v>
      </c>
      <c r="C55" s="21" t="s">
        <v>19</v>
      </c>
      <c r="D55" s="19" t="s">
        <v>19</v>
      </c>
      <c r="E55" s="18">
        <v>4980</v>
      </c>
      <c r="F55" s="68">
        <v>4980</v>
      </c>
      <c r="G55" s="70" t="s">
        <v>19</v>
      </c>
      <c r="H55" s="68">
        <v>100</v>
      </c>
      <c r="I55" s="67">
        <v>4980</v>
      </c>
      <c r="J55" s="69">
        <f>IF(ISNUMBER(D55),I55/D55*100,0)</f>
        <v>0</v>
      </c>
      <c r="K55" s="67">
        <f>IF(ISNUMBER(E55),I55/E55*100,0)</f>
        <v>100</v>
      </c>
      <c r="L55" s="19" t="s">
        <v>19</v>
      </c>
      <c r="M55" s="19" t="s">
        <v>19</v>
      </c>
      <c r="N55" s="19" t="s">
        <v>19</v>
      </c>
      <c r="O55" s="19" t="s">
        <v>19</v>
      </c>
      <c r="P55" s="19" t="s">
        <v>19</v>
      </c>
      <c r="Q55" s="19" t="s">
        <v>19</v>
      </c>
      <c r="R55" s="19" t="s">
        <v>19</v>
      </c>
      <c r="S55" s="19" t="s">
        <v>19</v>
      </c>
      <c r="T55" s="19" t="s">
        <v>19</v>
      </c>
      <c r="U55" s="19" t="s">
        <v>19</v>
      </c>
      <c r="V55" s="19" t="s">
        <v>19</v>
      </c>
      <c r="W55" s="19" t="s">
        <v>19</v>
      </c>
      <c r="X55" s="20"/>
    </row>
    <row r="56" spans="1:24" ht="22.5" customHeight="1">
      <c r="A56" s="15">
        <v>5</v>
      </c>
      <c r="B56" s="16" t="s">
        <v>66</v>
      </c>
      <c r="C56" s="21" t="s">
        <v>19</v>
      </c>
      <c r="D56" s="19" t="s">
        <v>19</v>
      </c>
      <c r="E56" s="19" t="s">
        <v>19</v>
      </c>
      <c r="F56" s="70" t="s">
        <v>19</v>
      </c>
      <c r="G56" s="70" t="s">
        <v>19</v>
      </c>
      <c r="H56" s="70" t="s">
        <v>19</v>
      </c>
      <c r="I56" s="69" t="s">
        <v>19</v>
      </c>
      <c r="J56" s="69">
        <f>IF(ISNUMBER(D56),I56/D56*100,0)</f>
        <v>0</v>
      </c>
      <c r="K56" s="69">
        <f>IF(ISNUMBER(E56),I56/E56*100,0)</f>
        <v>0</v>
      </c>
      <c r="L56" s="19" t="s">
        <v>19</v>
      </c>
      <c r="M56" s="19" t="s">
        <v>19</v>
      </c>
      <c r="N56" s="19" t="s">
        <v>19</v>
      </c>
      <c r="O56" s="19" t="s">
        <v>19</v>
      </c>
      <c r="P56" s="19" t="s">
        <v>19</v>
      </c>
      <c r="Q56" s="19" t="s">
        <v>19</v>
      </c>
      <c r="R56" s="19" t="s">
        <v>19</v>
      </c>
      <c r="S56" s="19" t="s">
        <v>19</v>
      </c>
      <c r="T56" s="19" t="s">
        <v>19</v>
      </c>
      <c r="U56" s="19" t="s">
        <v>19</v>
      </c>
      <c r="V56" s="19" t="s">
        <v>19</v>
      </c>
      <c r="W56" s="19" t="s">
        <v>19</v>
      </c>
      <c r="X56" s="20"/>
    </row>
    <row r="57" spans="1:24" ht="22.5" customHeight="1">
      <c r="A57" s="15">
        <v>6</v>
      </c>
      <c r="B57" s="16" t="s">
        <v>67</v>
      </c>
      <c r="C57" s="21" t="s">
        <v>19</v>
      </c>
      <c r="D57" s="19" t="s">
        <v>19</v>
      </c>
      <c r="E57" s="18">
        <v>4980</v>
      </c>
      <c r="F57" s="68">
        <v>2130</v>
      </c>
      <c r="G57" s="70" t="s">
        <v>19</v>
      </c>
      <c r="H57" s="68">
        <v>42.7710843373494</v>
      </c>
      <c r="I57" s="67">
        <v>2130</v>
      </c>
      <c r="J57" s="69">
        <f>IF(ISNUMBER(D57),I57/D57*100,0)</f>
        <v>0</v>
      </c>
      <c r="K57" s="67">
        <f>IF(ISNUMBER(E57),I57/E57*100,0)</f>
        <v>42.771084337349393</v>
      </c>
      <c r="L57" s="19" t="s">
        <v>19</v>
      </c>
      <c r="M57" s="19" t="s">
        <v>19</v>
      </c>
      <c r="N57" s="19" t="s">
        <v>19</v>
      </c>
      <c r="O57" s="19" t="s">
        <v>19</v>
      </c>
      <c r="P57" s="19" t="s">
        <v>19</v>
      </c>
      <c r="Q57" s="19" t="s">
        <v>19</v>
      </c>
      <c r="R57" s="19" t="s">
        <v>19</v>
      </c>
      <c r="S57" s="19" t="s">
        <v>19</v>
      </c>
      <c r="T57" s="19" t="s">
        <v>19</v>
      </c>
      <c r="U57" s="19" t="s">
        <v>19</v>
      </c>
      <c r="V57" s="19" t="s">
        <v>19</v>
      </c>
      <c r="W57" s="19" t="s">
        <v>19</v>
      </c>
      <c r="X57" s="20"/>
    </row>
    <row r="58" spans="1:24" ht="22.5" customHeight="1">
      <c r="A58" s="15">
        <v>7</v>
      </c>
      <c r="B58" s="16" t="s">
        <v>68</v>
      </c>
      <c r="C58" s="21" t="s">
        <v>19</v>
      </c>
      <c r="D58" s="19" t="s">
        <v>19</v>
      </c>
      <c r="E58" s="19" t="s">
        <v>19</v>
      </c>
      <c r="F58" s="70" t="s">
        <v>19</v>
      </c>
      <c r="G58" s="70" t="s">
        <v>19</v>
      </c>
      <c r="H58" s="70" t="s">
        <v>19</v>
      </c>
      <c r="I58" s="69" t="s">
        <v>19</v>
      </c>
      <c r="J58" s="69">
        <f>IF(ISNUMBER(D58),I58/D58*100,0)</f>
        <v>0</v>
      </c>
      <c r="K58" s="69">
        <f>IF(ISNUMBER(E58),I58/E58*100,0)</f>
        <v>0</v>
      </c>
      <c r="L58" s="19" t="s">
        <v>19</v>
      </c>
      <c r="M58" s="19" t="s">
        <v>19</v>
      </c>
      <c r="N58" s="19" t="s">
        <v>19</v>
      </c>
      <c r="O58" s="19" t="s">
        <v>19</v>
      </c>
      <c r="P58" s="19" t="s">
        <v>19</v>
      </c>
      <c r="Q58" s="19" t="s">
        <v>19</v>
      </c>
      <c r="R58" s="19" t="s">
        <v>19</v>
      </c>
      <c r="S58" s="19" t="s">
        <v>19</v>
      </c>
      <c r="T58" s="19" t="s">
        <v>19</v>
      </c>
      <c r="U58" s="19" t="s">
        <v>19</v>
      </c>
      <c r="V58" s="19" t="s">
        <v>19</v>
      </c>
      <c r="W58" s="19" t="s">
        <v>19</v>
      </c>
      <c r="X58" s="20"/>
    </row>
    <row r="59" spans="1:24" ht="22.5" customHeight="1">
      <c r="A59" s="15">
        <v>8</v>
      </c>
      <c r="B59" s="16" t="s">
        <v>69</v>
      </c>
      <c r="C59" s="21" t="s">
        <v>19</v>
      </c>
      <c r="D59" s="19" t="s">
        <v>19</v>
      </c>
      <c r="E59" s="19" t="s">
        <v>19</v>
      </c>
      <c r="F59" s="70" t="s">
        <v>19</v>
      </c>
      <c r="G59" s="70" t="s">
        <v>19</v>
      </c>
      <c r="H59" s="70" t="s">
        <v>19</v>
      </c>
      <c r="I59" s="69" t="s">
        <v>19</v>
      </c>
      <c r="J59" s="69">
        <f>IF(ISNUMBER(D59),I59/D59*100,0)</f>
        <v>0</v>
      </c>
      <c r="K59" s="69">
        <f>IF(ISNUMBER(E59),I59/E59*100,0)</f>
        <v>0</v>
      </c>
      <c r="L59" s="19" t="s">
        <v>19</v>
      </c>
      <c r="M59" s="19" t="s">
        <v>19</v>
      </c>
      <c r="N59" s="19" t="s">
        <v>19</v>
      </c>
      <c r="O59" s="19" t="s">
        <v>19</v>
      </c>
      <c r="P59" s="19" t="s">
        <v>19</v>
      </c>
      <c r="Q59" s="19" t="s">
        <v>19</v>
      </c>
      <c r="R59" s="19" t="s">
        <v>19</v>
      </c>
      <c r="S59" s="19" t="s">
        <v>19</v>
      </c>
      <c r="T59" s="19" t="s">
        <v>19</v>
      </c>
      <c r="U59" s="19" t="s">
        <v>19</v>
      </c>
      <c r="V59" s="19" t="s">
        <v>19</v>
      </c>
      <c r="W59" s="19" t="s">
        <v>19</v>
      </c>
      <c r="X59" s="20"/>
    </row>
    <row r="60" spans="1:24" ht="22.5" customHeight="1">
      <c r="A60" s="15">
        <v>9</v>
      </c>
      <c r="B60" s="16" t="s">
        <v>70</v>
      </c>
      <c r="C60" s="21" t="s">
        <v>19</v>
      </c>
      <c r="D60" s="19" t="s">
        <v>19</v>
      </c>
      <c r="E60" s="19" t="s">
        <v>19</v>
      </c>
      <c r="F60" s="70" t="s">
        <v>19</v>
      </c>
      <c r="G60" s="70" t="s">
        <v>19</v>
      </c>
      <c r="H60" s="70" t="s">
        <v>19</v>
      </c>
      <c r="I60" s="69" t="s">
        <v>19</v>
      </c>
      <c r="J60" s="69">
        <f>IF(ISNUMBER(D60),I60/D60*100,0)</f>
        <v>0</v>
      </c>
      <c r="K60" s="69">
        <f>IF(ISNUMBER(E60),I60/E60*100,0)</f>
        <v>0</v>
      </c>
      <c r="L60" s="19" t="s">
        <v>19</v>
      </c>
      <c r="M60" s="19" t="s">
        <v>19</v>
      </c>
      <c r="N60" s="19" t="s">
        <v>19</v>
      </c>
      <c r="O60" s="19" t="s">
        <v>19</v>
      </c>
      <c r="P60" s="19" t="s">
        <v>19</v>
      </c>
      <c r="Q60" s="19" t="s">
        <v>19</v>
      </c>
      <c r="R60" s="19" t="s">
        <v>19</v>
      </c>
      <c r="S60" s="19" t="s">
        <v>19</v>
      </c>
      <c r="T60" s="19" t="s">
        <v>19</v>
      </c>
      <c r="U60" s="19" t="s">
        <v>19</v>
      </c>
      <c r="V60" s="19" t="s">
        <v>19</v>
      </c>
      <c r="W60" s="19" t="s">
        <v>19</v>
      </c>
      <c r="X60" s="20"/>
    </row>
    <row r="61" spans="1:24" ht="22.5" customHeight="1">
      <c r="A61" s="15">
        <v>10</v>
      </c>
      <c r="B61" s="16" t="s">
        <v>71</v>
      </c>
      <c r="C61" s="21" t="s">
        <v>19</v>
      </c>
      <c r="D61" s="19" t="s">
        <v>19</v>
      </c>
      <c r="E61" s="19" t="s">
        <v>19</v>
      </c>
      <c r="F61" s="70" t="s">
        <v>19</v>
      </c>
      <c r="G61" s="70" t="s">
        <v>19</v>
      </c>
      <c r="H61" s="70" t="s">
        <v>19</v>
      </c>
      <c r="I61" s="69" t="s">
        <v>19</v>
      </c>
      <c r="J61" s="69">
        <f>IF(ISNUMBER(D61),I61/D61*100,0)</f>
        <v>0</v>
      </c>
      <c r="K61" s="69">
        <f>IF(ISNUMBER(E61),I61/E61*100,0)</f>
        <v>0</v>
      </c>
      <c r="L61" s="19" t="s">
        <v>19</v>
      </c>
      <c r="M61" s="19" t="s">
        <v>19</v>
      </c>
      <c r="N61" s="19" t="s">
        <v>19</v>
      </c>
      <c r="O61" s="19" t="s">
        <v>19</v>
      </c>
      <c r="P61" s="19" t="s">
        <v>19</v>
      </c>
      <c r="Q61" s="19" t="s">
        <v>19</v>
      </c>
      <c r="R61" s="19" t="s">
        <v>19</v>
      </c>
      <c r="S61" s="19" t="s">
        <v>19</v>
      </c>
      <c r="T61" s="19" t="s">
        <v>19</v>
      </c>
      <c r="U61" s="19" t="s">
        <v>19</v>
      </c>
      <c r="V61" s="19" t="s">
        <v>19</v>
      </c>
      <c r="W61" s="19" t="s">
        <v>19</v>
      </c>
      <c r="X61" s="20"/>
    </row>
    <row r="62" spans="1:24" ht="22.5" customHeight="1">
      <c r="A62" s="15">
        <v>11</v>
      </c>
      <c r="B62" s="16" t="s">
        <v>72</v>
      </c>
      <c r="C62" s="21" t="s">
        <v>19</v>
      </c>
      <c r="D62" s="19" t="s">
        <v>19</v>
      </c>
      <c r="E62" s="19" t="s">
        <v>19</v>
      </c>
      <c r="F62" s="70" t="s">
        <v>19</v>
      </c>
      <c r="G62" s="70" t="s">
        <v>19</v>
      </c>
      <c r="H62" s="70" t="s">
        <v>19</v>
      </c>
      <c r="I62" s="69" t="s">
        <v>19</v>
      </c>
      <c r="J62" s="69">
        <f>IF(ISNUMBER(D62),I62/D62*100,0)</f>
        <v>0</v>
      </c>
      <c r="K62" s="69">
        <f>IF(ISNUMBER(E62),I62/E62*100,0)</f>
        <v>0</v>
      </c>
      <c r="L62" s="19" t="s">
        <v>19</v>
      </c>
      <c r="M62" s="19" t="s">
        <v>19</v>
      </c>
      <c r="N62" s="19" t="s">
        <v>19</v>
      </c>
      <c r="O62" s="19" t="s">
        <v>19</v>
      </c>
      <c r="P62" s="19" t="s">
        <v>19</v>
      </c>
      <c r="Q62" s="19" t="s">
        <v>19</v>
      </c>
      <c r="R62" s="19" t="s">
        <v>19</v>
      </c>
      <c r="S62" s="19" t="s">
        <v>19</v>
      </c>
      <c r="T62" s="19" t="s">
        <v>19</v>
      </c>
      <c r="U62" s="19" t="s">
        <v>19</v>
      </c>
      <c r="V62" s="19" t="s">
        <v>19</v>
      </c>
      <c r="W62" s="19" t="s">
        <v>19</v>
      </c>
      <c r="X62" s="20"/>
    </row>
    <row r="63" spans="1:24" ht="22.5" customHeight="1">
      <c r="A63" s="15">
        <v>12</v>
      </c>
      <c r="B63" s="16" t="s">
        <v>73</v>
      </c>
      <c r="C63" s="21" t="s">
        <v>19</v>
      </c>
      <c r="D63" s="19" t="s">
        <v>19</v>
      </c>
      <c r="E63" s="19" t="s">
        <v>19</v>
      </c>
      <c r="F63" s="70" t="s">
        <v>19</v>
      </c>
      <c r="G63" s="70" t="s">
        <v>19</v>
      </c>
      <c r="H63" s="70" t="s">
        <v>19</v>
      </c>
      <c r="I63" s="69" t="s">
        <v>19</v>
      </c>
      <c r="J63" s="69">
        <f>IF(ISNUMBER(D63),I63/D63*100,0)</f>
        <v>0</v>
      </c>
      <c r="K63" s="69">
        <f>IF(ISNUMBER(E63),I63/E63*100,0)</f>
        <v>0</v>
      </c>
      <c r="L63" s="19" t="s">
        <v>19</v>
      </c>
      <c r="M63" s="19" t="s">
        <v>19</v>
      </c>
      <c r="N63" s="19" t="s">
        <v>19</v>
      </c>
      <c r="O63" s="19" t="s">
        <v>19</v>
      </c>
      <c r="P63" s="19" t="s">
        <v>19</v>
      </c>
      <c r="Q63" s="19" t="s">
        <v>19</v>
      </c>
      <c r="R63" s="19" t="s">
        <v>19</v>
      </c>
      <c r="S63" s="19" t="s">
        <v>19</v>
      </c>
      <c r="T63" s="19" t="s">
        <v>19</v>
      </c>
      <c r="U63" s="19" t="s">
        <v>19</v>
      </c>
      <c r="V63" s="19" t="s">
        <v>19</v>
      </c>
      <c r="W63" s="19" t="s">
        <v>19</v>
      </c>
      <c r="X63" s="20"/>
    </row>
    <row r="64" spans="1:24" ht="22.5" customHeight="1">
      <c r="A64" s="15">
        <v>13</v>
      </c>
      <c r="B64" s="16" t="s">
        <v>74</v>
      </c>
      <c r="C64" s="21" t="s">
        <v>19</v>
      </c>
      <c r="D64" s="19" t="s">
        <v>19</v>
      </c>
      <c r="E64" s="19" t="s">
        <v>19</v>
      </c>
      <c r="F64" s="70" t="s">
        <v>19</v>
      </c>
      <c r="G64" s="70" t="s">
        <v>19</v>
      </c>
      <c r="H64" s="70" t="s">
        <v>19</v>
      </c>
      <c r="I64" s="69" t="s">
        <v>19</v>
      </c>
      <c r="J64" s="69">
        <f>IF(ISNUMBER(D64),I64/D64*100,0)</f>
        <v>0</v>
      </c>
      <c r="K64" s="69">
        <f>IF(ISNUMBER(E64),I64/E64*100,0)</f>
        <v>0</v>
      </c>
      <c r="L64" s="19" t="s">
        <v>19</v>
      </c>
      <c r="M64" s="19" t="s">
        <v>19</v>
      </c>
      <c r="N64" s="19" t="s">
        <v>19</v>
      </c>
      <c r="O64" s="19" t="s">
        <v>19</v>
      </c>
      <c r="P64" s="19" t="s">
        <v>19</v>
      </c>
      <c r="Q64" s="19" t="s">
        <v>19</v>
      </c>
      <c r="R64" s="19" t="s">
        <v>19</v>
      </c>
      <c r="S64" s="19" t="s">
        <v>19</v>
      </c>
      <c r="T64" s="19" t="s">
        <v>19</v>
      </c>
      <c r="U64" s="19" t="s">
        <v>19</v>
      </c>
      <c r="V64" s="19" t="s">
        <v>19</v>
      </c>
      <c r="W64" s="19" t="s">
        <v>19</v>
      </c>
      <c r="X64" s="20"/>
    </row>
    <row r="65" spans="1:24" ht="22.5" customHeight="1">
      <c r="A65" s="15">
        <v>14</v>
      </c>
      <c r="B65" s="16" t="s">
        <v>75</v>
      </c>
      <c r="C65" s="21" t="s">
        <v>19</v>
      </c>
      <c r="D65" s="19" t="s">
        <v>19</v>
      </c>
      <c r="E65" s="19" t="s">
        <v>19</v>
      </c>
      <c r="F65" s="70" t="s">
        <v>19</v>
      </c>
      <c r="G65" s="70" t="s">
        <v>19</v>
      </c>
      <c r="H65" s="70" t="s">
        <v>19</v>
      </c>
      <c r="I65" s="69" t="s">
        <v>19</v>
      </c>
      <c r="J65" s="69">
        <f>IF(ISNUMBER(D65),I65/D65*100,0)</f>
        <v>0</v>
      </c>
      <c r="K65" s="69">
        <f>IF(ISNUMBER(E65),I65/E65*100,0)</f>
        <v>0</v>
      </c>
      <c r="L65" s="19" t="s">
        <v>19</v>
      </c>
      <c r="M65" s="19" t="s">
        <v>19</v>
      </c>
      <c r="N65" s="19" t="s">
        <v>19</v>
      </c>
      <c r="O65" s="19" t="s">
        <v>19</v>
      </c>
      <c r="P65" s="19" t="s">
        <v>19</v>
      </c>
      <c r="Q65" s="19" t="s">
        <v>19</v>
      </c>
      <c r="R65" s="19" t="s">
        <v>19</v>
      </c>
      <c r="S65" s="19" t="s">
        <v>19</v>
      </c>
      <c r="T65" s="19" t="s">
        <v>19</v>
      </c>
      <c r="U65" s="19" t="s">
        <v>19</v>
      </c>
      <c r="V65" s="19" t="s">
        <v>19</v>
      </c>
      <c r="W65" s="19" t="s">
        <v>19</v>
      </c>
      <c r="X65" s="20"/>
    </row>
    <row r="66" spans="1:24" ht="22.5" customHeight="1">
      <c r="A66" s="15">
        <v>15</v>
      </c>
      <c r="B66" s="16" t="s">
        <v>76</v>
      </c>
      <c r="C66" s="21" t="s">
        <v>19</v>
      </c>
      <c r="D66" s="19" t="s">
        <v>19</v>
      </c>
      <c r="E66" s="19" t="s">
        <v>19</v>
      </c>
      <c r="F66" s="70" t="s">
        <v>19</v>
      </c>
      <c r="G66" s="70" t="s">
        <v>19</v>
      </c>
      <c r="H66" s="70" t="s">
        <v>19</v>
      </c>
      <c r="I66" s="69" t="s">
        <v>19</v>
      </c>
      <c r="J66" s="69">
        <f>IF(ISNUMBER(D66),I66/D66*100,0)</f>
        <v>0</v>
      </c>
      <c r="K66" s="69">
        <f>IF(ISNUMBER(E66),I66/E66*100,0)</f>
        <v>0</v>
      </c>
      <c r="L66" s="19" t="s">
        <v>19</v>
      </c>
      <c r="M66" s="19" t="s">
        <v>19</v>
      </c>
      <c r="N66" s="19" t="s">
        <v>19</v>
      </c>
      <c r="O66" s="19" t="s">
        <v>19</v>
      </c>
      <c r="P66" s="19" t="s">
        <v>19</v>
      </c>
      <c r="Q66" s="19" t="s">
        <v>19</v>
      </c>
      <c r="R66" s="19" t="s">
        <v>19</v>
      </c>
      <c r="S66" s="19" t="s">
        <v>19</v>
      </c>
      <c r="T66" s="19" t="s">
        <v>19</v>
      </c>
      <c r="U66" s="19" t="s">
        <v>19</v>
      </c>
      <c r="V66" s="19" t="s">
        <v>19</v>
      </c>
      <c r="W66" s="19" t="s">
        <v>19</v>
      </c>
      <c r="X66" s="20"/>
    </row>
    <row r="67" spans="1:24" ht="22.5" customHeight="1">
      <c r="A67" s="15">
        <v>16</v>
      </c>
      <c r="B67" s="16" t="s">
        <v>77</v>
      </c>
      <c r="C67" s="21" t="s">
        <v>19</v>
      </c>
      <c r="D67" s="19" t="s">
        <v>19</v>
      </c>
      <c r="E67" s="18">
        <v>6460</v>
      </c>
      <c r="F67" s="68">
        <v>4370</v>
      </c>
      <c r="G67" s="70" t="s">
        <v>19</v>
      </c>
      <c r="H67" s="68">
        <v>67.647058823529406</v>
      </c>
      <c r="I67" s="67">
        <v>4370</v>
      </c>
      <c r="J67" s="69">
        <f>IF(ISNUMBER(D67),I67/D67*100,0)</f>
        <v>0</v>
      </c>
      <c r="K67" s="67">
        <f>IF(ISNUMBER(E67),I67/E67*100,0)</f>
        <v>67.64705882352942</v>
      </c>
      <c r="L67" s="19" t="s">
        <v>19</v>
      </c>
      <c r="M67" s="19" t="s">
        <v>19</v>
      </c>
      <c r="N67" s="19" t="s">
        <v>19</v>
      </c>
      <c r="O67" s="19" t="s">
        <v>19</v>
      </c>
      <c r="P67" s="19" t="s">
        <v>19</v>
      </c>
      <c r="Q67" s="19" t="s">
        <v>19</v>
      </c>
      <c r="R67" s="19" t="s">
        <v>19</v>
      </c>
      <c r="S67" s="19" t="s">
        <v>19</v>
      </c>
      <c r="T67" s="19" t="s">
        <v>19</v>
      </c>
      <c r="U67" s="19" t="s">
        <v>19</v>
      </c>
      <c r="V67" s="19" t="s">
        <v>19</v>
      </c>
      <c r="W67" s="19" t="s">
        <v>19</v>
      </c>
      <c r="X67" s="20"/>
    </row>
    <row r="68" spans="1:24" ht="22.5" customHeight="1">
      <c r="A68" s="15">
        <v>17</v>
      </c>
      <c r="B68" s="16" t="s">
        <v>78</v>
      </c>
      <c r="C68" s="21" t="s">
        <v>19</v>
      </c>
      <c r="D68" s="19" t="s">
        <v>19</v>
      </c>
      <c r="E68" s="18">
        <v>5740</v>
      </c>
      <c r="F68" s="68">
        <v>2440</v>
      </c>
      <c r="G68" s="70" t="s">
        <v>19</v>
      </c>
      <c r="H68" s="68">
        <v>42.508710801393725</v>
      </c>
      <c r="I68" s="67">
        <v>2440</v>
      </c>
      <c r="J68" s="69">
        <f>IF(ISNUMBER(D68),I68/D68*100,0)</f>
        <v>0</v>
      </c>
      <c r="K68" s="67">
        <f>IF(ISNUMBER(E68),I68/E68*100,0)</f>
        <v>42.508710801393725</v>
      </c>
      <c r="L68" s="19" t="s">
        <v>19</v>
      </c>
      <c r="M68" s="19" t="s">
        <v>19</v>
      </c>
      <c r="N68" s="19" t="s">
        <v>19</v>
      </c>
      <c r="O68" s="19" t="s">
        <v>19</v>
      </c>
      <c r="P68" s="19" t="s">
        <v>19</v>
      </c>
      <c r="Q68" s="19" t="s">
        <v>19</v>
      </c>
      <c r="R68" s="19" t="s">
        <v>19</v>
      </c>
      <c r="S68" s="19" t="s">
        <v>19</v>
      </c>
      <c r="T68" s="19" t="s">
        <v>19</v>
      </c>
      <c r="U68" s="19" t="s">
        <v>19</v>
      </c>
      <c r="V68" s="19" t="s">
        <v>19</v>
      </c>
      <c r="W68" s="19" t="s">
        <v>19</v>
      </c>
      <c r="X68" s="20"/>
    </row>
    <row r="69" spans="1:24" ht="22.5" customHeight="1">
      <c r="A69" s="15">
        <v>18</v>
      </c>
      <c r="B69" s="16" t="s">
        <v>79</v>
      </c>
      <c r="C69" s="21" t="s">
        <v>19</v>
      </c>
      <c r="D69" s="19" t="s">
        <v>19</v>
      </c>
      <c r="E69" s="18">
        <v>5960</v>
      </c>
      <c r="F69" s="68">
        <v>5564</v>
      </c>
      <c r="G69" s="70" t="s">
        <v>19</v>
      </c>
      <c r="H69" s="68">
        <v>93.355704697986582</v>
      </c>
      <c r="I69" s="67">
        <v>5564</v>
      </c>
      <c r="J69" s="69">
        <f>IF(ISNUMBER(D69),I69/D69*100,0)</f>
        <v>0</v>
      </c>
      <c r="K69" s="67">
        <f>IF(ISNUMBER(E69),I69/E69*100,0)</f>
        <v>93.355704697986567</v>
      </c>
      <c r="L69" s="19" t="s">
        <v>19</v>
      </c>
      <c r="M69" s="19" t="s">
        <v>19</v>
      </c>
      <c r="N69" s="19" t="s">
        <v>19</v>
      </c>
      <c r="O69" s="19" t="s">
        <v>19</v>
      </c>
      <c r="P69" s="19" t="s">
        <v>19</v>
      </c>
      <c r="Q69" s="19" t="s">
        <v>19</v>
      </c>
      <c r="R69" s="19" t="s">
        <v>19</v>
      </c>
      <c r="S69" s="19" t="s">
        <v>19</v>
      </c>
      <c r="T69" s="19" t="s">
        <v>19</v>
      </c>
      <c r="U69" s="19" t="s">
        <v>19</v>
      </c>
      <c r="V69" s="19" t="s">
        <v>19</v>
      </c>
      <c r="W69" s="19" t="s">
        <v>19</v>
      </c>
      <c r="X69" s="20"/>
    </row>
    <row r="70" spans="1:24" ht="22.5" customHeight="1">
      <c r="A70" s="15">
        <v>19</v>
      </c>
      <c r="B70" s="16" t="s">
        <v>80</v>
      </c>
      <c r="C70" s="21" t="s">
        <v>19</v>
      </c>
      <c r="D70" s="19" t="s">
        <v>19</v>
      </c>
      <c r="E70" s="19" t="s">
        <v>19</v>
      </c>
      <c r="F70" s="70" t="s">
        <v>19</v>
      </c>
      <c r="G70" s="70" t="s">
        <v>19</v>
      </c>
      <c r="H70" s="70" t="s">
        <v>19</v>
      </c>
      <c r="I70" s="69" t="s">
        <v>19</v>
      </c>
      <c r="J70" s="69">
        <f>IF(ISNUMBER(D70),I70/D70*100,0)</f>
        <v>0</v>
      </c>
      <c r="K70" s="69">
        <f>IF(ISNUMBER(E70),I70/E70*100,0)</f>
        <v>0</v>
      </c>
      <c r="L70" s="19" t="s">
        <v>19</v>
      </c>
      <c r="M70" s="19" t="s">
        <v>19</v>
      </c>
      <c r="N70" s="19" t="s">
        <v>19</v>
      </c>
      <c r="O70" s="19" t="s">
        <v>19</v>
      </c>
      <c r="P70" s="19" t="s">
        <v>19</v>
      </c>
      <c r="Q70" s="19" t="s">
        <v>19</v>
      </c>
      <c r="R70" s="19" t="s">
        <v>19</v>
      </c>
      <c r="S70" s="19" t="s">
        <v>19</v>
      </c>
      <c r="T70" s="19" t="s">
        <v>19</v>
      </c>
      <c r="U70" s="19" t="s">
        <v>19</v>
      </c>
      <c r="V70" s="19" t="s">
        <v>19</v>
      </c>
      <c r="W70" s="19" t="s">
        <v>19</v>
      </c>
      <c r="X70" s="20"/>
    </row>
    <row r="71" spans="1:24" ht="22.5" customHeight="1">
      <c r="A71" s="15">
        <v>20</v>
      </c>
      <c r="B71" s="16" t="s">
        <v>81</v>
      </c>
      <c r="C71" s="21" t="s">
        <v>19</v>
      </c>
      <c r="D71" s="19" t="s">
        <v>19</v>
      </c>
      <c r="E71" s="19" t="s">
        <v>19</v>
      </c>
      <c r="F71" s="70" t="s">
        <v>19</v>
      </c>
      <c r="G71" s="70" t="s">
        <v>19</v>
      </c>
      <c r="H71" s="70" t="s">
        <v>19</v>
      </c>
      <c r="I71" s="69" t="s">
        <v>19</v>
      </c>
      <c r="J71" s="69">
        <f>IF(ISNUMBER(D71),I71/D71*100,0)</f>
        <v>0</v>
      </c>
      <c r="K71" s="69">
        <f>IF(ISNUMBER(E71),I71/E71*100,0)</f>
        <v>0</v>
      </c>
      <c r="L71" s="19" t="s">
        <v>19</v>
      </c>
      <c r="M71" s="19" t="s">
        <v>19</v>
      </c>
      <c r="N71" s="19" t="s">
        <v>19</v>
      </c>
      <c r="O71" s="19" t="s">
        <v>19</v>
      </c>
      <c r="P71" s="19" t="s">
        <v>19</v>
      </c>
      <c r="Q71" s="19" t="s">
        <v>19</v>
      </c>
      <c r="R71" s="19" t="s">
        <v>19</v>
      </c>
      <c r="S71" s="19" t="s">
        <v>19</v>
      </c>
      <c r="T71" s="19" t="s">
        <v>19</v>
      </c>
      <c r="U71" s="19" t="s">
        <v>19</v>
      </c>
      <c r="V71" s="19" t="s">
        <v>19</v>
      </c>
      <c r="W71" s="19" t="s">
        <v>19</v>
      </c>
      <c r="X71" s="20"/>
    </row>
    <row r="72" spans="1:24" ht="22.5" customHeight="1">
      <c r="A72" s="15">
        <v>21</v>
      </c>
      <c r="B72" s="16" t="s">
        <v>82</v>
      </c>
      <c r="C72" s="21" t="s">
        <v>19</v>
      </c>
      <c r="D72" s="19" t="s">
        <v>19</v>
      </c>
      <c r="E72" s="19" t="s">
        <v>19</v>
      </c>
      <c r="F72" s="70" t="s">
        <v>19</v>
      </c>
      <c r="G72" s="70" t="s">
        <v>19</v>
      </c>
      <c r="H72" s="70" t="s">
        <v>19</v>
      </c>
      <c r="I72" s="69" t="s">
        <v>19</v>
      </c>
      <c r="J72" s="69">
        <f>IF(ISNUMBER(D72),I72/D72*100,0)</f>
        <v>0</v>
      </c>
      <c r="K72" s="69">
        <f>IF(ISNUMBER(E72),I72/E72*100,0)</f>
        <v>0</v>
      </c>
      <c r="L72" s="19" t="s">
        <v>19</v>
      </c>
      <c r="M72" s="19" t="s">
        <v>19</v>
      </c>
      <c r="N72" s="19" t="s">
        <v>19</v>
      </c>
      <c r="O72" s="19" t="s">
        <v>19</v>
      </c>
      <c r="P72" s="19" t="s">
        <v>19</v>
      </c>
      <c r="Q72" s="19" t="s">
        <v>19</v>
      </c>
      <c r="R72" s="19" t="s">
        <v>19</v>
      </c>
      <c r="S72" s="19" t="s">
        <v>19</v>
      </c>
      <c r="T72" s="19" t="s">
        <v>19</v>
      </c>
      <c r="U72" s="19" t="s">
        <v>19</v>
      </c>
      <c r="V72" s="19" t="s">
        <v>19</v>
      </c>
      <c r="W72" s="19" t="s">
        <v>19</v>
      </c>
      <c r="X72" s="20"/>
    </row>
    <row r="73" spans="1:24" ht="22.5" customHeight="1">
      <c r="A73" s="15">
        <v>22</v>
      </c>
      <c r="B73" s="16" t="s">
        <v>83</v>
      </c>
      <c r="C73" s="21" t="s">
        <v>19</v>
      </c>
      <c r="D73" s="19" t="s">
        <v>19</v>
      </c>
      <c r="E73" s="19" t="s">
        <v>19</v>
      </c>
      <c r="F73" s="70" t="s">
        <v>19</v>
      </c>
      <c r="G73" s="70" t="s">
        <v>19</v>
      </c>
      <c r="H73" s="70" t="s">
        <v>19</v>
      </c>
      <c r="I73" s="69" t="s">
        <v>19</v>
      </c>
      <c r="J73" s="69">
        <f>IF(ISNUMBER(D73),I73/D73*100,0)</f>
        <v>0</v>
      </c>
      <c r="K73" s="69">
        <f>IF(ISNUMBER(E73),I73/E73*100,0)</f>
        <v>0</v>
      </c>
      <c r="L73" s="19" t="s">
        <v>19</v>
      </c>
      <c r="M73" s="19" t="s">
        <v>19</v>
      </c>
      <c r="N73" s="19" t="s">
        <v>19</v>
      </c>
      <c r="O73" s="19" t="s">
        <v>19</v>
      </c>
      <c r="P73" s="19" t="s">
        <v>19</v>
      </c>
      <c r="Q73" s="19" t="s">
        <v>19</v>
      </c>
      <c r="R73" s="19" t="s">
        <v>19</v>
      </c>
      <c r="S73" s="19" t="s">
        <v>19</v>
      </c>
      <c r="T73" s="19" t="s">
        <v>19</v>
      </c>
      <c r="U73" s="19" t="s">
        <v>19</v>
      </c>
      <c r="V73" s="19" t="s">
        <v>19</v>
      </c>
      <c r="W73" s="19" t="s">
        <v>19</v>
      </c>
      <c r="X73" s="20"/>
    </row>
    <row r="74" spans="1:24" ht="22.5" customHeight="1">
      <c r="A74" s="15">
        <v>23</v>
      </c>
      <c r="B74" s="16" t="s">
        <v>84</v>
      </c>
      <c r="C74" s="21" t="s">
        <v>19</v>
      </c>
      <c r="D74" s="19" t="s">
        <v>19</v>
      </c>
      <c r="E74" s="19" t="s">
        <v>19</v>
      </c>
      <c r="F74" s="70" t="s">
        <v>19</v>
      </c>
      <c r="G74" s="70" t="s">
        <v>19</v>
      </c>
      <c r="H74" s="70" t="s">
        <v>19</v>
      </c>
      <c r="I74" s="69" t="s">
        <v>19</v>
      </c>
      <c r="J74" s="69">
        <f>IF(ISNUMBER(D74),I74/D74*100,0)</f>
        <v>0</v>
      </c>
      <c r="K74" s="69">
        <f>IF(ISNUMBER(E74),I74/E74*100,0)</f>
        <v>0</v>
      </c>
      <c r="L74" s="19" t="s">
        <v>19</v>
      </c>
      <c r="M74" s="19" t="s">
        <v>19</v>
      </c>
      <c r="N74" s="19" t="s">
        <v>19</v>
      </c>
      <c r="O74" s="19" t="s">
        <v>19</v>
      </c>
      <c r="P74" s="19" t="s">
        <v>19</v>
      </c>
      <c r="Q74" s="19" t="s">
        <v>19</v>
      </c>
      <c r="R74" s="19" t="s">
        <v>19</v>
      </c>
      <c r="S74" s="19" t="s">
        <v>19</v>
      </c>
      <c r="T74" s="19" t="s">
        <v>19</v>
      </c>
      <c r="U74" s="19" t="s">
        <v>19</v>
      </c>
      <c r="V74" s="19" t="s">
        <v>19</v>
      </c>
      <c r="W74" s="19" t="s">
        <v>19</v>
      </c>
      <c r="X74" s="20"/>
    </row>
    <row r="75" spans="1:24" ht="22.5" customHeight="1">
      <c r="A75" s="44" t="s">
        <v>85</v>
      </c>
      <c r="B75" s="45"/>
      <c r="C75" s="12" t="s">
        <v>19</v>
      </c>
      <c r="D75" s="12" t="s">
        <v>19</v>
      </c>
      <c r="E75" s="11">
        <v>10460</v>
      </c>
      <c r="F75" s="75">
        <v>10460</v>
      </c>
      <c r="G75" s="76" t="s">
        <v>19</v>
      </c>
      <c r="H75" s="75">
        <v>100</v>
      </c>
      <c r="I75" s="73">
        <f>SUM(I76:I89)</f>
        <v>10460</v>
      </c>
      <c r="J75" s="74">
        <f>IF(ISNUMBER(D75),I75/D75*100,0)</f>
        <v>0</v>
      </c>
      <c r="K75" s="73">
        <f>IF(ISNUMBER(E75),I75/E75*100,0)</f>
        <v>100</v>
      </c>
      <c r="L75" s="12" t="s">
        <v>19</v>
      </c>
      <c r="M75" s="12" t="s">
        <v>19</v>
      </c>
      <c r="N75" s="12" t="s">
        <v>19</v>
      </c>
      <c r="O75" s="12" t="s">
        <v>19</v>
      </c>
      <c r="P75" s="12" t="s">
        <v>19</v>
      </c>
      <c r="Q75" s="12" t="s">
        <v>19</v>
      </c>
      <c r="R75" s="12" t="s">
        <v>19</v>
      </c>
      <c r="S75" s="12" t="s">
        <v>19</v>
      </c>
      <c r="T75" s="12" t="s">
        <v>19</v>
      </c>
      <c r="U75" s="12" t="s">
        <v>19</v>
      </c>
      <c r="V75" s="12" t="s">
        <v>19</v>
      </c>
      <c r="W75" s="12" t="s">
        <v>19</v>
      </c>
      <c r="X75" s="12" t="s">
        <v>14</v>
      </c>
    </row>
    <row r="76" spans="1:24" ht="22.5" customHeight="1">
      <c r="A76" s="15">
        <v>1</v>
      </c>
      <c r="B76" s="16" t="s">
        <v>86</v>
      </c>
      <c r="C76" s="21" t="s">
        <v>19</v>
      </c>
      <c r="D76" s="19" t="s">
        <v>19</v>
      </c>
      <c r="E76" s="19" t="s">
        <v>19</v>
      </c>
      <c r="F76" s="70" t="s">
        <v>19</v>
      </c>
      <c r="G76" s="70" t="s">
        <v>19</v>
      </c>
      <c r="H76" s="70" t="s">
        <v>19</v>
      </c>
      <c r="I76" s="69" t="s">
        <v>19</v>
      </c>
      <c r="J76" s="69">
        <f>IF(ISNUMBER(D76),I76/D76*100,0)</f>
        <v>0</v>
      </c>
      <c r="K76" s="69">
        <f>IF(ISNUMBER(E76),I76/E76*100,0)</f>
        <v>0</v>
      </c>
      <c r="L76" s="19" t="s">
        <v>19</v>
      </c>
      <c r="M76" s="19" t="s">
        <v>19</v>
      </c>
      <c r="N76" s="19" t="s">
        <v>19</v>
      </c>
      <c r="O76" s="19" t="s">
        <v>19</v>
      </c>
      <c r="P76" s="19" t="s">
        <v>19</v>
      </c>
      <c r="Q76" s="19" t="s">
        <v>19</v>
      </c>
      <c r="R76" s="19" t="s">
        <v>19</v>
      </c>
      <c r="S76" s="19" t="s">
        <v>19</v>
      </c>
      <c r="T76" s="19" t="s">
        <v>19</v>
      </c>
      <c r="U76" s="19" t="s">
        <v>19</v>
      </c>
      <c r="V76" s="19" t="s">
        <v>19</v>
      </c>
      <c r="W76" s="19" t="s">
        <v>19</v>
      </c>
      <c r="X76" s="20"/>
    </row>
    <row r="77" spans="1:24" ht="22.5" customHeight="1">
      <c r="A77" s="15">
        <v>2</v>
      </c>
      <c r="B77" s="16" t="s">
        <v>87</v>
      </c>
      <c r="C77" s="21" t="s">
        <v>19</v>
      </c>
      <c r="D77" s="19" t="s">
        <v>19</v>
      </c>
      <c r="E77" s="19" t="s">
        <v>19</v>
      </c>
      <c r="F77" s="70" t="s">
        <v>19</v>
      </c>
      <c r="G77" s="70" t="s">
        <v>19</v>
      </c>
      <c r="H77" s="70" t="s">
        <v>19</v>
      </c>
      <c r="I77" s="69" t="s">
        <v>19</v>
      </c>
      <c r="J77" s="69">
        <f>IF(ISNUMBER(D77),I77/D77*100,0)</f>
        <v>0</v>
      </c>
      <c r="K77" s="69">
        <f>IF(ISNUMBER(E77),I77/E77*100,0)</f>
        <v>0</v>
      </c>
      <c r="L77" s="19" t="s">
        <v>19</v>
      </c>
      <c r="M77" s="19" t="s">
        <v>19</v>
      </c>
      <c r="N77" s="19" t="s">
        <v>19</v>
      </c>
      <c r="O77" s="19" t="s">
        <v>19</v>
      </c>
      <c r="P77" s="19" t="s">
        <v>19</v>
      </c>
      <c r="Q77" s="19" t="s">
        <v>19</v>
      </c>
      <c r="R77" s="19" t="s">
        <v>19</v>
      </c>
      <c r="S77" s="19" t="s">
        <v>19</v>
      </c>
      <c r="T77" s="19" t="s">
        <v>19</v>
      </c>
      <c r="U77" s="19" t="s">
        <v>19</v>
      </c>
      <c r="V77" s="19" t="s">
        <v>19</v>
      </c>
      <c r="W77" s="19" t="s">
        <v>19</v>
      </c>
      <c r="X77" s="20"/>
    </row>
    <row r="78" spans="1:24" ht="22.5" customHeight="1">
      <c r="A78" s="15">
        <v>3</v>
      </c>
      <c r="B78" s="16" t="s">
        <v>88</v>
      </c>
      <c r="C78" s="21" t="s">
        <v>19</v>
      </c>
      <c r="D78" s="19" t="s">
        <v>19</v>
      </c>
      <c r="E78" s="19" t="s">
        <v>19</v>
      </c>
      <c r="F78" s="70" t="s">
        <v>19</v>
      </c>
      <c r="G78" s="70" t="s">
        <v>19</v>
      </c>
      <c r="H78" s="70" t="s">
        <v>19</v>
      </c>
      <c r="I78" s="69" t="s">
        <v>19</v>
      </c>
      <c r="J78" s="69">
        <f>IF(ISNUMBER(D78),I78/D78*100,0)</f>
        <v>0</v>
      </c>
      <c r="K78" s="69">
        <f>IF(ISNUMBER(E78),I78/E78*100,0)</f>
        <v>0</v>
      </c>
      <c r="L78" s="19" t="s">
        <v>19</v>
      </c>
      <c r="M78" s="19" t="s">
        <v>19</v>
      </c>
      <c r="N78" s="19" t="s">
        <v>19</v>
      </c>
      <c r="O78" s="19" t="s">
        <v>19</v>
      </c>
      <c r="P78" s="19" t="s">
        <v>19</v>
      </c>
      <c r="Q78" s="19" t="s">
        <v>19</v>
      </c>
      <c r="R78" s="19" t="s">
        <v>19</v>
      </c>
      <c r="S78" s="19" t="s">
        <v>19</v>
      </c>
      <c r="T78" s="19" t="s">
        <v>19</v>
      </c>
      <c r="U78" s="19" t="s">
        <v>19</v>
      </c>
      <c r="V78" s="19" t="s">
        <v>19</v>
      </c>
      <c r="W78" s="19" t="s">
        <v>19</v>
      </c>
      <c r="X78" s="20"/>
    </row>
    <row r="79" spans="1:24" ht="22.5" customHeight="1">
      <c r="A79" s="15">
        <v>4</v>
      </c>
      <c r="B79" s="16" t="s">
        <v>89</v>
      </c>
      <c r="C79" s="21" t="s">
        <v>19</v>
      </c>
      <c r="D79" s="19" t="s">
        <v>19</v>
      </c>
      <c r="E79" s="19" t="s">
        <v>19</v>
      </c>
      <c r="F79" s="70" t="s">
        <v>19</v>
      </c>
      <c r="G79" s="70" t="s">
        <v>19</v>
      </c>
      <c r="H79" s="70" t="s">
        <v>19</v>
      </c>
      <c r="I79" s="69" t="s">
        <v>19</v>
      </c>
      <c r="J79" s="69">
        <f>IF(ISNUMBER(D79),I79/D79*100,0)</f>
        <v>0</v>
      </c>
      <c r="K79" s="69">
        <f>IF(ISNUMBER(E79),I79/E79*100,0)</f>
        <v>0</v>
      </c>
      <c r="L79" s="19" t="s">
        <v>19</v>
      </c>
      <c r="M79" s="19" t="s">
        <v>19</v>
      </c>
      <c r="N79" s="19" t="s">
        <v>19</v>
      </c>
      <c r="O79" s="19" t="s">
        <v>19</v>
      </c>
      <c r="P79" s="19" t="s">
        <v>19</v>
      </c>
      <c r="Q79" s="19" t="s">
        <v>19</v>
      </c>
      <c r="R79" s="19" t="s">
        <v>19</v>
      </c>
      <c r="S79" s="19" t="s">
        <v>19</v>
      </c>
      <c r="T79" s="19" t="s">
        <v>19</v>
      </c>
      <c r="U79" s="19" t="s">
        <v>19</v>
      </c>
      <c r="V79" s="19" t="s">
        <v>19</v>
      </c>
      <c r="W79" s="19" t="s">
        <v>19</v>
      </c>
      <c r="X79" s="20"/>
    </row>
    <row r="80" spans="1:24" ht="22.5" customHeight="1">
      <c r="A80" s="15">
        <v>5</v>
      </c>
      <c r="B80" s="16" t="s">
        <v>90</v>
      </c>
      <c r="C80" s="21" t="s">
        <v>19</v>
      </c>
      <c r="D80" s="19" t="s">
        <v>19</v>
      </c>
      <c r="E80" s="19" t="s">
        <v>19</v>
      </c>
      <c r="F80" s="70" t="s">
        <v>19</v>
      </c>
      <c r="G80" s="70" t="s">
        <v>19</v>
      </c>
      <c r="H80" s="70" t="s">
        <v>19</v>
      </c>
      <c r="I80" s="69" t="s">
        <v>19</v>
      </c>
      <c r="J80" s="69">
        <f>IF(ISNUMBER(D80),I80/D80*100,0)</f>
        <v>0</v>
      </c>
      <c r="K80" s="69">
        <f>IF(ISNUMBER(E80),I80/E80*100,0)</f>
        <v>0</v>
      </c>
      <c r="L80" s="19" t="s">
        <v>19</v>
      </c>
      <c r="M80" s="19" t="s">
        <v>19</v>
      </c>
      <c r="N80" s="19" t="s">
        <v>19</v>
      </c>
      <c r="O80" s="19" t="s">
        <v>19</v>
      </c>
      <c r="P80" s="19" t="s">
        <v>19</v>
      </c>
      <c r="Q80" s="19" t="s">
        <v>19</v>
      </c>
      <c r="R80" s="19" t="s">
        <v>19</v>
      </c>
      <c r="S80" s="19" t="s">
        <v>19</v>
      </c>
      <c r="T80" s="19" t="s">
        <v>19</v>
      </c>
      <c r="U80" s="19" t="s">
        <v>19</v>
      </c>
      <c r="V80" s="19" t="s">
        <v>19</v>
      </c>
      <c r="W80" s="19" t="s">
        <v>19</v>
      </c>
      <c r="X80" s="20"/>
    </row>
    <row r="81" spans="1:24" ht="22.5" customHeight="1">
      <c r="A81" s="15">
        <v>6</v>
      </c>
      <c r="B81" s="16" t="s">
        <v>91</v>
      </c>
      <c r="C81" s="21" t="s">
        <v>19</v>
      </c>
      <c r="D81" s="19" t="s">
        <v>19</v>
      </c>
      <c r="E81" s="19" t="s">
        <v>19</v>
      </c>
      <c r="F81" s="70" t="s">
        <v>19</v>
      </c>
      <c r="G81" s="70" t="s">
        <v>19</v>
      </c>
      <c r="H81" s="70" t="s">
        <v>19</v>
      </c>
      <c r="I81" s="69" t="s">
        <v>19</v>
      </c>
      <c r="J81" s="69">
        <f>IF(ISNUMBER(D81),I81/D81*100,0)</f>
        <v>0</v>
      </c>
      <c r="K81" s="69">
        <f>IF(ISNUMBER(E81),I81/E81*100,0)</f>
        <v>0</v>
      </c>
      <c r="L81" s="19" t="s">
        <v>19</v>
      </c>
      <c r="M81" s="19" t="s">
        <v>19</v>
      </c>
      <c r="N81" s="19" t="s">
        <v>19</v>
      </c>
      <c r="O81" s="19" t="s">
        <v>19</v>
      </c>
      <c r="P81" s="19" t="s">
        <v>19</v>
      </c>
      <c r="Q81" s="19" t="s">
        <v>19</v>
      </c>
      <c r="R81" s="19" t="s">
        <v>19</v>
      </c>
      <c r="S81" s="19" t="s">
        <v>19</v>
      </c>
      <c r="T81" s="19" t="s">
        <v>19</v>
      </c>
      <c r="U81" s="19" t="s">
        <v>19</v>
      </c>
      <c r="V81" s="19" t="s">
        <v>19</v>
      </c>
      <c r="W81" s="19" t="s">
        <v>19</v>
      </c>
      <c r="X81" s="20"/>
    </row>
    <row r="82" spans="1:24" ht="22.5" customHeight="1">
      <c r="A82" s="15">
        <v>7</v>
      </c>
      <c r="B82" s="16" t="s">
        <v>92</v>
      </c>
      <c r="C82" s="21" t="s">
        <v>19</v>
      </c>
      <c r="D82" s="19" t="s">
        <v>19</v>
      </c>
      <c r="E82" s="18">
        <v>10460</v>
      </c>
      <c r="F82" s="68">
        <v>10460</v>
      </c>
      <c r="G82" s="70" t="s">
        <v>19</v>
      </c>
      <c r="H82" s="68">
        <v>100</v>
      </c>
      <c r="I82" s="67">
        <v>10460</v>
      </c>
      <c r="J82" s="69">
        <f>IF(ISNUMBER(D82),I82/D82*100,0)</f>
        <v>0</v>
      </c>
      <c r="K82" s="67">
        <f>IF(ISNUMBER(E82),I82/E82*100,0)</f>
        <v>100</v>
      </c>
      <c r="L82" s="19" t="s">
        <v>19</v>
      </c>
      <c r="M82" s="19" t="s">
        <v>19</v>
      </c>
      <c r="N82" s="19" t="s">
        <v>19</v>
      </c>
      <c r="O82" s="19" t="s">
        <v>19</v>
      </c>
      <c r="P82" s="19" t="s">
        <v>19</v>
      </c>
      <c r="Q82" s="19" t="s">
        <v>19</v>
      </c>
      <c r="R82" s="19" t="s">
        <v>19</v>
      </c>
      <c r="S82" s="19" t="s">
        <v>19</v>
      </c>
      <c r="T82" s="19" t="s">
        <v>19</v>
      </c>
      <c r="U82" s="19" t="s">
        <v>19</v>
      </c>
      <c r="V82" s="19" t="s">
        <v>19</v>
      </c>
      <c r="W82" s="19" t="s">
        <v>19</v>
      </c>
      <c r="X82" s="20"/>
    </row>
    <row r="83" spans="1:24" ht="22.5" customHeight="1">
      <c r="A83" s="15">
        <v>8</v>
      </c>
      <c r="B83" s="16" t="s">
        <v>93</v>
      </c>
      <c r="C83" s="21" t="s">
        <v>19</v>
      </c>
      <c r="D83" s="19" t="s">
        <v>19</v>
      </c>
      <c r="E83" s="19" t="s">
        <v>19</v>
      </c>
      <c r="F83" s="70" t="s">
        <v>19</v>
      </c>
      <c r="G83" s="70" t="s">
        <v>19</v>
      </c>
      <c r="H83" s="70" t="s">
        <v>19</v>
      </c>
      <c r="I83" s="69" t="s">
        <v>19</v>
      </c>
      <c r="J83" s="69">
        <f>IF(ISNUMBER(D83),I83/D83*100,0)</f>
        <v>0</v>
      </c>
      <c r="K83" s="69">
        <f>IF(ISNUMBER(E83),I83/E83*100,0)</f>
        <v>0</v>
      </c>
      <c r="L83" s="19" t="s">
        <v>19</v>
      </c>
      <c r="M83" s="19" t="s">
        <v>19</v>
      </c>
      <c r="N83" s="19" t="s">
        <v>19</v>
      </c>
      <c r="O83" s="19" t="s">
        <v>19</v>
      </c>
      <c r="P83" s="19" t="s">
        <v>19</v>
      </c>
      <c r="Q83" s="19" t="s">
        <v>19</v>
      </c>
      <c r="R83" s="19" t="s">
        <v>19</v>
      </c>
      <c r="S83" s="19" t="s">
        <v>19</v>
      </c>
      <c r="T83" s="19" t="s">
        <v>19</v>
      </c>
      <c r="U83" s="19" t="s">
        <v>19</v>
      </c>
      <c r="V83" s="19" t="s">
        <v>19</v>
      </c>
      <c r="W83" s="19" t="s">
        <v>19</v>
      </c>
      <c r="X83" s="20"/>
    </row>
    <row r="84" spans="1:24" ht="22.5" customHeight="1">
      <c r="A84" s="15">
        <v>9</v>
      </c>
      <c r="B84" s="16" t="s">
        <v>94</v>
      </c>
      <c r="C84" s="21" t="s">
        <v>19</v>
      </c>
      <c r="D84" s="19" t="s">
        <v>19</v>
      </c>
      <c r="E84" s="19" t="s">
        <v>19</v>
      </c>
      <c r="F84" s="70" t="s">
        <v>19</v>
      </c>
      <c r="G84" s="70" t="s">
        <v>19</v>
      </c>
      <c r="H84" s="70" t="s">
        <v>19</v>
      </c>
      <c r="I84" s="69" t="s">
        <v>19</v>
      </c>
      <c r="J84" s="69">
        <f>IF(ISNUMBER(D84),I84/D84*100,0)</f>
        <v>0</v>
      </c>
      <c r="K84" s="69">
        <f>IF(ISNUMBER(E84),I84/E84*100,0)</f>
        <v>0</v>
      </c>
      <c r="L84" s="19" t="s">
        <v>19</v>
      </c>
      <c r="M84" s="19" t="s">
        <v>19</v>
      </c>
      <c r="N84" s="19" t="s">
        <v>19</v>
      </c>
      <c r="O84" s="19" t="s">
        <v>19</v>
      </c>
      <c r="P84" s="19" t="s">
        <v>19</v>
      </c>
      <c r="Q84" s="19" t="s">
        <v>19</v>
      </c>
      <c r="R84" s="19" t="s">
        <v>19</v>
      </c>
      <c r="S84" s="19" t="s">
        <v>19</v>
      </c>
      <c r="T84" s="19" t="s">
        <v>19</v>
      </c>
      <c r="U84" s="19" t="s">
        <v>19</v>
      </c>
      <c r="V84" s="19" t="s">
        <v>19</v>
      </c>
      <c r="W84" s="19" t="s">
        <v>19</v>
      </c>
      <c r="X84" s="20"/>
    </row>
    <row r="85" spans="1:24" ht="22.5" customHeight="1">
      <c r="A85" s="15">
        <v>10</v>
      </c>
      <c r="B85" s="16" t="s">
        <v>95</v>
      </c>
      <c r="C85" s="21" t="s">
        <v>19</v>
      </c>
      <c r="D85" s="19" t="s">
        <v>19</v>
      </c>
      <c r="E85" s="19" t="s">
        <v>19</v>
      </c>
      <c r="F85" s="70" t="s">
        <v>19</v>
      </c>
      <c r="G85" s="70" t="s">
        <v>19</v>
      </c>
      <c r="H85" s="70" t="s">
        <v>19</v>
      </c>
      <c r="I85" s="69" t="s">
        <v>19</v>
      </c>
      <c r="J85" s="69">
        <f>IF(ISNUMBER(D85),I85/D85*100,0)</f>
        <v>0</v>
      </c>
      <c r="K85" s="69">
        <f>IF(ISNUMBER(E85),I85/E85*100,0)</f>
        <v>0</v>
      </c>
      <c r="L85" s="19" t="s">
        <v>19</v>
      </c>
      <c r="M85" s="19" t="s">
        <v>19</v>
      </c>
      <c r="N85" s="19" t="s">
        <v>19</v>
      </c>
      <c r="O85" s="19" t="s">
        <v>19</v>
      </c>
      <c r="P85" s="19" t="s">
        <v>19</v>
      </c>
      <c r="Q85" s="19" t="s">
        <v>19</v>
      </c>
      <c r="R85" s="19" t="s">
        <v>19</v>
      </c>
      <c r="S85" s="19" t="s">
        <v>19</v>
      </c>
      <c r="T85" s="19" t="s">
        <v>19</v>
      </c>
      <c r="U85" s="19" t="s">
        <v>19</v>
      </c>
      <c r="V85" s="19" t="s">
        <v>19</v>
      </c>
      <c r="W85" s="19" t="s">
        <v>19</v>
      </c>
      <c r="X85" s="20"/>
    </row>
    <row r="86" spans="1:24" ht="22.5" customHeight="1">
      <c r="A86" s="15">
        <v>11</v>
      </c>
      <c r="B86" s="16" t="s">
        <v>96</v>
      </c>
      <c r="C86" s="21" t="s">
        <v>19</v>
      </c>
      <c r="D86" s="19" t="s">
        <v>19</v>
      </c>
      <c r="E86" s="19" t="s">
        <v>19</v>
      </c>
      <c r="F86" s="70" t="s">
        <v>19</v>
      </c>
      <c r="G86" s="70" t="s">
        <v>19</v>
      </c>
      <c r="H86" s="70" t="s">
        <v>19</v>
      </c>
      <c r="I86" s="69" t="s">
        <v>19</v>
      </c>
      <c r="J86" s="69">
        <f>IF(ISNUMBER(D86),I86/D86*100,0)</f>
        <v>0</v>
      </c>
      <c r="K86" s="69">
        <f>IF(ISNUMBER(E86),I86/E86*100,0)</f>
        <v>0</v>
      </c>
      <c r="L86" s="19" t="s">
        <v>19</v>
      </c>
      <c r="M86" s="19" t="s">
        <v>19</v>
      </c>
      <c r="N86" s="19" t="s">
        <v>19</v>
      </c>
      <c r="O86" s="19" t="s">
        <v>19</v>
      </c>
      <c r="P86" s="19" t="s">
        <v>19</v>
      </c>
      <c r="Q86" s="19" t="s">
        <v>19</v>
      </c>
      <c r="R86" s="19" t="s">
        <v>19</v>
      </c>
      <c r="S86" s="19" t="s">
        <v>19</v>
      </c>
      <c r="T86" s="19" t="s">
        <v>19</v>
      </c>
      <c r="U86" s="19" t="s">
        <v>19</v>
      </c>
      <c r="V86" s="19" t="s">
        <v>19</v>
      </c>
      <c r="W86" s="19" t="s">
        <v>19</v>
      </c>
      <c r="X86" s="20"/>
    </row>
    <row r="87" spans="1:24" ht="22.5" customHeight="1">
      <c r="A87" s="15">
        <v>12</v>
      </c>
      <c r="B87" s="16" t="s">
        <v>97</v>
      </c>
      <c r="C87" s="21" t="s">
        <v>19</v>
      </c>
      <c r="D87" s="19" t="s">
        <v>19</v>
      </c>
      <c r="E87" s="19" t="s">
        <v>19</v>
      </c>
      <c r="F87" s="70" t="s">
        <v>19</v>
      </c>
      <c r="G87" s="70" t="s">
        <v>19</v>
      </c>
      <c r="H87" s="70" t="s">
        <v>19</v>
      </c>
      <c r="I87" s="69" t="s">
        <v>19</v>
      </c>
      <c r="J87" s="69">
        <f>IF(ISNUMBER(D87),I87/D87*100,0)</f>
        <v>0</v>
      </c>
      <c r="K87" s="69">
        <f>IF(ISNUMBER(E87),I87/E87*100,0)</f>
        <v>0</v>
      </c>
      <c r="L87" s="19" t="s">
        <v>19</v>
      </c>
      <c r="M87" s="19" t="s">
        <v>19</v>
      </c>
      <c r="N87" s="19" t="s">
        <v>19</v>
      </c>
      <c r="O87" s="19" t="s">
        <v>19</v>
      </c>
      <c r="P87" s="19" t="s">
        <v>19</v>
      </c>
      <c r="Q87" s="19" t="s">
        <v>19</v>
      </c>
      <c r="R87" s="19" t="s">
        <v>19</v>
      </c>
      <c r="S87" s="19" t="s">
        <v>19</v>
      </c>
      <c r="T87" s="19" t="s">
        <v>19</v>
      </c>
      <c r="U87" s="19" t="s">
        <v>19</v>
      </c>
      <c r="V87" s="19" t="s">
        <v>19</v>
      </c>
      <c r="W87" s="19" t="s">
        <v>19</v>
      </c>
      <c r="X87" s="20"/>
    </row>
    <row r="88" spans="1:24" ht="22.5" customHeight="1">
      <c r="A88" s="15">
        <v>13</v>
      </c>
      <c r="B88" s="16" t="s">
        <v>98</v>
      </c>
      <c r="C88" s="21" t="s">
        <v>19</v>
      </c>
      <c r="D88" s="19" t="s">
        <v>19</v>
      </c>
      <c r="E88" s="19" t="s">
        <v>19</v>
      </c>
      <c r="F88" s="70" t="s">
        <v>19</v>
      </c>
      <c r="G88" s="70" t="s">
        <v>19</v>
      </c>
      <c r="H88" s="70" t="s">
        <v>19</v>
      </c>
      <c r="I88" s="69" t="s">
        <v>19</v>
      </c>
      <c r="J88" s="69">
        <f>IF(ISNUMBER(D88),I88/D88*100,0)</f>
        <v>0</v>
      </c>
      <c r="K88" s="69">
        <f>IF(ISNUMBER(E88),I88/E88*100,0)</f>
        <v>0</v>
      </c>
      <c r="L88" s="19" t="s">
        <v>19</v>
      </c>
      <c r="M88" s="19" t="s">
        <v>19</v>
      </c>
      <c r="N88" s="19" t="s">
        <v>19</v>
      </c>
      <c r="O88" s="19" t="s">
        <v>19</v>
      </c>
      <c r="P88" s="19" t="s">
        <v>19</v>
      </c>
      <c r="Q88" s="19" t="s">
        <v>19</v>
      </c>
      <c r="R88" s="19" t="s">
        <v>19</v>
      </c>
      <c r="S88" s="19" t="s">
        <v>19</v>
      </c>
      <c r="T88" s="19" t="s">
        <v>19</v>
      </c>
      <c r="U88" s="19" t="s">
        <v>19</v>
      </c>
      <c r="V88" s="19" t="s">
        <v>19</v>
      </c>
      <c r="W88" s="19" t="s">
        <v>19</v>
      </c>
      <c r="X88" s="20"/>
    </row>
    <row r="89" spans="1:24" ht="22.5" customHeight="1">
      <c r="A89" s="15">
        <v>14</v>
      </c>
      <c r="B89" s="16" t="s">
        <v>99</v>
      </c>
      <c r="C89" s="21" t="s">
        <v>19</v>
      </c>
      <c r="D89" s="19" t="s">
        <v>19</v>
      </c>
      <c r="E89" s="19" t="s">
        <v>19</v>
      </c>
      <c r="F89" s="70" t="s">
        <v>19</v>
      </c>
      <c r="G89" s="70" t="s">
        <v>19</v>
      </c>
      <c r="H89" s="70" t="s">
        <v>19</v>
      </c>
      <c r="I89" s="69" t="s">
        <v>19</v>
      </c>
      <c r="J89" s="69">
        <f>IF(ISNUMBER(D89),I89/D89*100,0)</f>
        <v>0</v>
      </c>
      <c r="K89" s="69">
        <f>IF(ISNUMBER(E89),I89/E89*100,0)</f>
        <v>0</v>
      </c>
      <c r="L89" s="19" t="s">
        <v>19</v>
      </c>
      <c r="M89" s="19" t="s">
        <v>19</v>
      </c>
      <c r="N89" s="19" t="s">
        <v>19</v>
      </c>
      <c r="O89" s="19" t="s">
        <v>19</v>
      </c>
      <c r="P89" s="19" t="s">
        <v>19</v>
      </c>
      <c r="Q89" s="19" t="s">
        <v>19</v>
      </c>
      <c r="R89" s="19" t="s">
        <v>19</v>
      </c>
      <c r="S89" s="19" t="s">
        <v>19</v>
      </c>
      <c r="T89" s="19" t="s">
        <v>19</v>
      </c>
      <c r="U89" s="19" t="s">
        <v>19</v>
      </c>
      <c r="V89" s="19" t="s">
        <v>19</v>
      </c>
      <c r="W89" s="19" t="s">
        <v>19</v>
      </c>
      <c r="X89" s="20"/>
    </row>
    <row r="90" spans="1:24" ht="42" customHeight="1">
      <c r="A90" s="46" t="s">
        <v>100</v>
      </c>
      <c r="B90" s="47"/>
      <c r="C90" s="13">
        <v>4616400</v>
      </c>
      <c r="D90" s="13">
        <v>4616400</v>
      </c>
      <c r="E90" s="13">
        <v>3840880</v>
      </c>
      <c r="F90" s="72">
        <v>889331.11</v>
      </c>
      <c r="G90" s="72">
        <v>19.264602504115761</v>
      </c>
      <c r="H90" s="72">
        <v>23.154358115848453</v>
      </c>
      <c r="I90" s="71">
        <v>889331.11</v>
      </c>
      <c r="J90" s="71">
        <f>IF(ISNUMBER(D90),I90/D90*100,0)</f>
        <v>19.264602504115761</v>
      </c>
      <c r="K90" s="71">
        <f>IF(ISNUMBER(E90),I90/E90*100,0)</f>
        <v>23.154358115848449</v>
      </c>
      <c r="L90" s="14" t="s">
        <v>19</v>
      </c>
      <c r="M90" s="14" t="s">
        <v>19</v>
      </c>
      <c r="N90" s="14" t="s">
        <v>19</v>
      </c>
      <c r="O90" s="13">
        <v>2000</v>
      </c>
      <c r="P90" s="14" t="s">
        <v>19</v>
      </c>
      <c r="Q90" s="14" t="s">
        <v>19</v>
      </c>
      <c r="R90" s="13">
        <v>500</v>
      </c>
      <c r="S90" s="14" t="s">
        <v>19</v>
      </c>
      <c r="T90" s="14" t="s">
        <v>19</v>
      </c>
      <c r="U90" s="13">
        <v>1500</v>
      </c>
      <c r="V90" s="14" t="s">
        <v>19</v>
      </c>
      <c r="W90" s="14" t="s">
        <v>19</v>
      </c>
      <c r="X90" s="14" t="s">
        <v>14</v>
      </c>
    </row>
    <row r="91" spans="1:24" ht="42" customHeight="1">
      <c r="A91" s="15">
        <v>1</v>
      </c>
      <c r="B91" s="16" t="s">
        <v>101</v>
      </c>
      <c r="C91" s="21" t="s">
        <v>19</v>
      </c>
      <c r="D91" s="19" t="s">
        <v>19</v>
      </c>
      <c r="E91" s="19" t="s">
        <v>19</v>
      </c>
      <c r="F91" s="70" t="s">
        <v>19</v>
      </c>
      <c r="G91" s="70" t="s">
        <v>19</v>
      </c>
      <c r="H91" s="70" t="s">
        <v>19</v>
      </c>
      <c r="I91" s="69" t="s">
        <v>19</v>
      </c>
      <c r="J91" s="69">
        <f>IF(ISNUMBER(D91),I91/D91*100,0)</f>
        <v>0</v>
      </c>
      <c r="K91" s="69">
        <f>IF(ISNUMBER(E91),I91/E91*100,0)</f>
        <v>0</v>
      </c>
      <c r="L91" s="19" t="s">
        <v>19</v>
      </c>
      <c r="M91" s="19" t="s">
        <v>19</v>
      </c>
      <c r="N91" s="19" t="s">
        <v>19</v>
      </c>
      <c r="O91" s="19" t="s">
        <v>19</v>
      </c>
      <c r="P91" s="19" t="s">
        <v>19</v>
      </c>
      <c r="Q91" s="19" t="s">
        <v>19</v>
      </c>
      <c r="R91" s="19" t="s">
        <v>19</v>
      </c>
      <c r="S91" s="19" t="s">
        <v>19</v>
      </c>
      <c r="T91" s="19" t="s">
        <v>19</v>
      </c>
      <c r="U91" s="19" t="s">
        <v>19</v>
      </c>
      <c r="V91" s="19" t="s">
        <v>19</v>
      </c>
      <c r="W91" s="19" t="s">
        <v>19</v>
      </c>
      <c r="X91" s="20"/>
    </row>
    <row r="92" spans="1:24" ht="22.5" customHeight="1">
      <c r="A92" s="15">
        <v>2</v>
      </c>
      <c r="B92" s="16" t="s">
        <v>102</v>
      </c>
      <c r="C92" s="21" t="s">
        <v>19</v>
      </c>
      <c r="D92" s="19" t="s">
        <v>19</v>
      </c>
      <c r="E92" s="19" t="s">
        <v>19</v>
      </c>
      <c r="F92" s="70" t="s">
        <v>19</v>
      </c>
      <c r="G92" s="70" t="s">
        <v>19</v>
      </c>
      <c r="H92" s="70" t="s">
        <v>19</v>
      </c>
      <c r="I92" s="69" t="s">
        <v>19</v>
      </c>
      <c r="J92" s="69">
        <f>IF(ISNUMBER(D92),I92/D92*100,0)</f>
        <v>0</v>
      </c>
      <c r="K92" s="69">
        <f>IF(ISNUMBER(E92),I92/E92*100,0)</f>
        <v>0</v>
      </c>
      <c r="L92" s="19" t="s">
        <v>19</v>
      </c>
      <c r="M92" s="19" t="s">
        <v>19</v>
      </c>
      <c r="N92" s="19" t="s">
        <v>19</v>
      </c>
      <c r="O92" s="19" t="s">
        <v>19</v>
      </c>
      <c r="P92" s="19" t="s">
        <v>19</v>
      </c>
      <c r="Q92" s="19" t="s">
        <v>19</v>
      </c>
      <c r="R92" s="19" t="s">
        <v>19</v>
      </c>
      <c r="S92" s="19" t="s">
        <v>19</v>
      </c>
      <c r="T92" s="19" t="s">
        <v>19</v>
      </c>
      <c r="U92" s="19" t="s">
        <v>19</v>
      </c>
      <c r="V92" s="19" t="s">
        <v>19</v>
      </c>
      <c r="W92" s="19" t="s">
        <v>19</v>
      </c>
      <c r="X92" s="20"/>
    </row>
    <row r="93" spans="1:24" ht="22.5" customHeight="1">
      <c r="A93" s="15">
        <v>3</v>
      </c>
      <c r="B93" s="16" t="s">
        <v>103</v>
      </c>
      <c r="C93" s="21" t="s">
        <v>19</v>
      </c>
      <c r="D93" s="19" t="s">
        <v>19</v>
      </c>
      <c r="E93" s="19" t="s">
        <v>19</v>
      </c>
      <c r="F93" s="70" t="s">
        <v>19</v>
      </c>
      <c r="G93" s="70" t="s">
        <v>19</v>
      </c>
      <c r="H93" s="70" t="s">
        <v>19</v>
      </c>
      <c r="I93" s="69" t="s">
        <v>19</v>
      </c>
      <c r="J93" s="69">
        <f>IF(ISNUMBER(D93),I93/D93*100,0)</f>
        <v>0</v>
      </c>
      <c r="K93" s="69">
        <f>IF(ISNUMBER(E93),I93/E93*100,0)</f>
        <v>0</v>
      </c>
      <c r="L93" s="19" t="s">
        <v>19</v>
      </c>
      <c r="M93" s="19" t="s">
        <v>19</v>
      </c>
      <c r="N93" s="19" t="s">
        <v>19</v>
      </c>
      <c r="O93" s="19" t="s">
        <v>19</v>
      </c>
      <c r="P93" s="19" t="s">
        <v>19</v>
      </c>
      <c r="Q93" s="19" t="s">
        <v>19</v>
      </c>
      <c r="R93" s="19" t="s">
        <v>19</v>
      </c>
      <c r="S93" s="19" t="s">
        <v>19</v>
      </c>
      <c r="T93" s="19" t="s">
        <v>19</v>
      </c>
      <c r="U93" s="19" t="s">
        <v>19</v>
      </c>
      <c r="V93" s="19" t="s">
        <v>19</v>
      </c>
      <c r="W93" s="19" t="s">
        <v>19</v>
      </c>
      <c r="X93" s="20"/>
    </row>
    <row r="94" spans="1:24" ht="63.75" customHeight="1">
      <c r="A94" s="15">
        <v>4</v>
      </c>
      <c r="B94" s="16" t="s">
        <v>104</v>
      </c>
      <c r="C94" s="21" t="s">
        <v>19</v>
      </c>
      <c r="D94" s="19" t="s">
        <v>19</v>
      </c>
      <c r="E94" s="19" t="s">
        <v>19</v>
      </c>
      <c r="F94" s="70" t="s">
        <v>19</v>
      </c>
      <c r="G94" s="70" t="s">
        <v>19</v>
      </c>
      <c r="H94" s="70" t="s">
        <v>19</v>
      </c>
      <c r="I94" s="69" t="s">
        <v>19</v>
      </c>
      <c r="J94" s="69">
        <f>IF(ISNUMBER(D94),I94/D94*100,0)</f>
        <v>0</v>
      </c>
      <c r="K94" s="69">
        <f>IF(ISNUMBER(E94),I94/E94*100,0)</f>
        <v>0</v>
      </c>
      <c r="L94" s="19" t="s">
        <v>19</v>
      </c>
      <c r="M94" s="19" t="s">
        <v>19</v>
      </c>
      <c r="N94" s="19" t="s">
        <v>19</v>
      </c>
      <c r="O94" s="19" t="s">
        <v>19</v>
      </c>
      <c r="P94" s="19" t="s">
        <v>19</v>
      </c>
      <c r="Q94" s="19" t="s">
        <v>19</v>
      </c>
      <c r="R94" s="19" t="s">
        <v>19</v>
      </c>
      <c r="S94" s="19" t="s">
        <v>19</v>
      </c>
      <c r="T94" s="19" t="s">
        <v>19</v>
      </c>
      <c r="U94" s="19" t="s">
        <v>19</v>
      </c>
      <c r="V94" s="19" t="s">
        <v>19</v>
      </c>
      <c r="W94" s="19" t="s">
        <v>19</v>
      </c>
      <c r="X94" s="20"/>
    </row>
    <row r="95" spans="1:24" ht="22.5" customHeight="1">
      <c r="A95" s="15">
        <v>5</v>
      </c>
      <c r="B95" s="16" t="s">
        <v>105</v>
      </c>
      <c r="C95" s="21" t="s">
        <v>19</v>
      </c>
      <c r="D95" s="19" t="s">
        <v>19</v>
      </c>
      <c r="E95" s="19" t="s">
        <v>19</v>
      </c>
      <c r="F95" s="70" t="s">
        <v>19</v>
      </c>
      <c r="G95" s="70" t="s">
        <v>19</v>
      </c>
      <c r="H95" s="70" t="s">
        <v>19</v>
      </c>
      <c r="I95" s="69" t="s">
        <v>19</v>
      </c>
      <c r="J95" s="69">
        <f>IF(ISNUMBER(D95),I95/D95*100,0)</f>
        <v>0</v>
      </c>
      <c r="K95" s="69">
        <f>IF(ISNUMBER(E95),I95/E95*100,0)</f>
        <v>0</v>
      </c>
      <c r="L95" s="19" t="s">
        <v>19</v>
      </c>
      <c r="M95" s="19" t="s">
        <v>19</v>
      </c>
      <c r="N95" s="19" t="s">
        <v>19</v>
      </c>
      <c r="O95" s="19" t="s">
        <v>19</v>
      </c>
      <c r="P95" s="19" t="s">
        <v>19</v>
      </c>
      <c r="Q95" s="19" t="s">
        <v>19</v>
      </c>
      <c r="R95" s="19" t="s">
        <v>19</v>
      </c>
      <c r="S95" s="19" t="s">
        <v>19</v>
      </c>
      <c r="T95" s="19" t="s">
        <v>19</v>
      </c>
      <c r="U95" s="19" t="s">
        <v>19</v>
      </c>
      <c r="V95" s="19" t="s">
        <v>19</v>
      </c>
      <c r="W95" s="19" t="s">
        <v>19</v>
      </c>
      <c r="X95" s="20"/>
    </row>
    <row r="96" spans="1:24" ht="22.5" customHeight="1">
      <c r="A96" s="15">
        <v>6</v>
      </c>
      <c r="B96" s="16" t="s">
        <v>106</v>
      </c>
      <c r="C96" s="21" t="s">
        <v>19</v>
      </c>
      <c r="D96" s="19" t="s">
        <v>19</v>
      </c>
      <c r="E96" s="19" t="s">
        <v>19</v>
      </c>
      <c r="F96" s="70" t="s">
        <v>19</v>
      </c>
      <c r="G96" s="70" t="s">
        <v>19</v>
      </c>
      <c r="H96" s="70" t="s">
        <v>19</v>
      </c>
      <c r="I96" s="69" t="s">
        <v>19</v>
      </c>
      <c r="J96" s="69">
        <f>IF(ISNUMBER(D96),I96/D96*100,0)</f>
        <v>0</v>
      </c>
      <c r="K96" s="69">
        <f>IF(ISNUMBER(E96),I96/E96*100,0)</f>
        <v>0</v>
      </c>
      <c r="L96" s="19" t="s">
        <v>19</v>
      </c>
      <c r="M96" s="19" t="s">
        <v>19</v>
      </c>
      <c r="N96" s="19" t="s">
        <v>19</v>
      </c>
      <c r="O96" s="19" t="s">
        <v>19</v>
      </c>
      <c r="P96" s="19" t="s">
        <v>19</v>
      </c>
      <c r="Q96" s="19" t="s">
        <v>19</v>
      </c>
      <c r="R96" s="19" t="s">
        <v>19</v>
      </c>
      <c r="S96" s="19" t="s">
        <v>19</v>
      </c>
      <c r="T96" s="19" t="s">
        <v>19</v>
      </c>
      <c r="U96" s="19" t="s">
        <v>19</v>
      </c>
      <c r="V96" s="19" t="s">
        <v>19</v>
      </c>
      <c r="W96" s="19" t="s">
        <v>19</v>
      </c>
      <c r="X96" s="20"/>
    </row>
    <row r="97" spans="1:24" ht="42" customHeight="1">
      <c r="A97" s="15">
        <v>7</v>
      </c>
      <c r="B97" s="16" t="s">
        <v>107</v>
      </c>
      <c r="C97" s="21" t="s">
        <v>19</v>
      </c>
      <c r="D97" s="19" t="s">
        <v>19</v>
      </c>
      <c r="E97" s="19" t="s">
        <v>19</v>
      </c>
      <c r="F97" s="70" t="s">
        <v>19</v>
      </c>
      <c r="G97" s="70" t="s">
        <v>19</v>
      </c>
      <c r="H97" s="70" t="s">
        <v>19</v>
      </c>
      <c r="I97" s="69" t="s">
        <v>19</v>
      </c>
      <c r="J97" s="69">
        <f>IF(ISNUMBER(D97),I97/D97*100,0)</f>
        <v>0</v>
      </c>
      <c r="K97" s="69">
        <f>IF(ISNUMBER(E97),I97/E97*100,0)</f>
        <v>0</v>
      </c>
      <c r="L97" s="19" t="s">
        <v>19</v>
      </c>
      <c r="M97" s="19" t="s">
        <v>19</v>
      </c>
      <c r="N97" s="19" t="s">
        <v>19</v>
      </c>
      <c r="O97" s="19" t="s">
        <v>19</v>
      </c>
      <c r="P97" s="19" t="s">
        <v>19</v>
      </c>
      <c r="Q97" s="19" t="s">
        <v>19</v>
      </c>
      <c r="R97" s="19" t="s">
        <v>19</v>
      </c>
      <c r="S97" s="19" t="s">
        <v>19</v>
      </c>
      <c r="T97" s="19" t="s">
        <v>19</v>
      </c>
      <c r="U97" s="19" t="s">
        <v>19</v>
      </c>
      <c r="V97" s="19" t="s">
        <v>19</v>
      </c>
      <c r="W97" s="19" t="s">
        <v>19</v>
      </c>
      <c r="X97" s="20"/>
    </row>
    <row r="98" spans="1:24" ht="42" customHeight="1">
      <c r="A98" s="15">
        <v>8</v>
      </c>
      <c r="B98" s="16" t="s">
        <v>108</v>
      </c>
      <c r="C98" s="21" t="s">
        <v>19</v>
      </c>
      <c r="D98" s="19" t="s">
        <v>19</v>
      </c>
      <c r="E98" s="19" t="s">
        <v>19</v>
      </c>
      <c r="F98" s="70" t="s">
        <v>19</v>
      </c>
      <c r="G98" s="70" t="s">
        <v>19</v>
      </c>
      <c r="H98" s="70" t="s">
        <v>19</v>
      </c>
      <c r="I98" s="69" t="s">
        <v>19</v>
      </c>
      <c r="J98" s="69">
        <f>IF(ISNUMBER(D98),I98/D98*100,0)</f>
        <v>0</v>
      </c>
      <c r="K98" s="69">
        <f>IF(ISNUMBER(E98),I98/E98*100,0)</f>
        <v>0</v>
      </c>
      <c r="L98" s="19" t="s">
        <v>19</v>
      </c>
      <c r="M98" s="19" t="s">
        <v>19</v>
      </c>
      <c r="N98" s="19" t="s">
        <v>19</v>
      </c>
      <c r="O98" s="19" t="s">
        <v>19</v>
      </c>
      <c r="P98" s="19" t="s">
        <v>19</v>
      </c>
      <c r="Q98" s="19" t="s">
        <v>19</v>
      </c>
      <c r="R98" s="19" t="s">
        <v>19</v>
      </c>
      <c r="S98" s="19" t="s">
        <v>19</v>
      </c>
      <c r="T98" s="19" t="s">
        <v>19</v>
      </c>
      <c r="U98" s="19" t="s">
        <v>19</v>
      </c>
      <c r="V98" s="19" t="s">
        <v>19</v>
      </c>
      <c r="W98" s="19" t="s">
        <v>19</v>
      </c>
      <c r="X98" s="20"/>
    </row>
    <row r="99" spans="1:24" ht="42" customHeight="1">
      <c r="A99" s="15">
        <v>9</v>
      </c>
      <c r="B99" s="16" t="s">
        <v>109</v>
      </c>
      <c r="C99" s="17">
        <v>1700000</v>
      </c>
      <c r="D99" s="18">
        <v>1700000</v>
      </c>
      <c r="E99" s="18">
        <v>1174800</v>
      </c>
      <c r="F99" s="70" t="s">
        <v>19</v>
      </c>
      <c r="G99" s="70" t="s">
        <v>19</v>
      </c>
      <c r="H99" s="70" t="s">
        <v>19</v>
      </c>
      <c r="I99" s="69">
        <v>0</v>
      </c>
      <c r="J99" s="69">
        <f>IF(ISNUMBER(D99),I99/D99*100,0)</f>
        <v>0</v>
      </c>
      <c r="K99" s="69">
        <f>IF(ISNUMBER(E99),I99/E99*100,0)</f>
        <v>0</v>
      </c>
      <c r="L99" s="19" t="s">
        <v>19</v>
      </c>
      <c r="M99" s="19" t="s">
        <v>19</v>
      </c>
      <c r="N99" s="19" t="s">
        <v>19</v>
      </c>
      <c r="O99" s="19" t="s">
        <v>19</v>
      </c>
      <c r="P99" s="19" t="s">
        <v>19</v>
      </c>
      <c r="Q99" s="19" t="s">
        <v>19</v>
      </c>
      <c r="R99" s="19" t="s">
        <v>19</v>
      </c>
      <c r="S99" s="19" t="s">
        <v>19</v>
      </c>
      <c r="T99" s="19" t="s">
        <v>19</v>
      </c>
      <c r="U99" s="19" t="s">
        <v>19</v>
      </c>
      <c r="V99" s="19" t="s">
        <v>19</v>
      </c>
      <c r="W99" s="19" t="s">
        <v>19</v>
      </c>
      <c r="X99" s="20"/>
    </row>
    <row r="100" spans="1:24" ht="22.5" customHeight="1">
      <c r="A100" s="15">
        <v>10</v>
      </c>
      <c r="B100" s="16" t="s">
        <v>110</v>
      </c>
      <c r="C100" s="21" t="s">
        <v>19</v>
      </c>
      <c r="D100" s="19" t="s">
        <v>19</v>
      </c>
      <c r="E100" s="19" t="s">
        <v>19</v>
      </c>
      <c r="F100" s="70" t="s">
        <v>19</v>
      </c>
      <c r="G100" s="70" t="s">
        <v>19</v>
      </c>
      <c r="H100" s="70" t="s">
        <v>19</v>
      </c>
      <c r="I100" s="69" t="s">
        <v>19</v>
      </c>
      <c r="J100" s="69">
        <f>IF(ISNUMBER(D100),I100/D100*100,0)</f>
        <v>0</v>
      </c>
      <c r="K100" s="69">
        <f>IF(ISNUMBER(E100),I100/E100*100,0)</f>
        <v>0</v>
      </c>
      <c r="L100" s="19" t="s">
        <v>19</v>
      </c>
      <c r="M100" s="19" t="s">
        <v>19</v>
      </c>
      <c r="N100" s="19" t="s">
        <v>19</v>
      </c>
      <c r="O100" s="19" t="s">
        <v>19</v>
      </c>
      <c r="P100" s="19" t="s">
        <v>19</v>
      </c>
      <c r="Q100" s="19" t="s">
        <v>19</v>
      </c>
      <c r="R100" s="19" t="s">
        <v>19</v>
      </c>
      <c r="S100" s="19" t="s">
        <v>19</v>
      </c>
      <c r="T100" s="19" t="s">
        <v>19</v>
      </c>
      <c r="U100" s="19" t="s">
        <v>19</v>
      </c>
      <c r="V100" s="19" t="s">
        <v>19</v>
      </c>
      <c r="W100" s="19" t="s">
        <v>19</v>
      </c>
      <c r="X100" s="20"/>
    </row>
    <row r="101" spans="1:24" ht="42" customHeight="1">
      <c r="A101" s="15">
        <v>11</v>
      </c>
      <c r="B101" s="16" t="s">
        <v>111</v>
      </c>
      <c r="C101" s="21" t="s">
        <v>19</v>
      </c>
      <c r="D101" s="19" t="s">
        <v>19</v>
      </c>
      <c r="E101" s="19" t="s">
        <v>19</v>
      </c>
      <c r="F101" s="70" t="s">
        <v>19</v>
      </c>
      <c r="G101" s="70" t="s">
        <v>19</v>
      </c>
      <c r="H101" s="70" t="s">
        <v>19</v>
      </c>
      <c r="I101" s="69" t="s">
        <v>19</v>
      </c>
      <c r="J101" s="69">
        <f>IF(ISNUMBER(D101),I101/D101*100,0)</f>
        <v>0</v>
      </c>
      <c r="K101" s="69">
        <f>IF(ISNUMBER(E101),I101/E101*100,0)</f>
        <v>0</v>
      </c>
      <c r="L101" s="19" t="s">
        <v>19</v>
      </c>
      <c r="M101" s="19" t="s">
        <v>19</v>
      </c>
      <c r="N101" s="19" t="s">
        <v>19</v>
      </c>
      <c r="O101" s="19" t="s">
        <v>19</v>
      </c>
      <c r="P101" s="19" t="s">
        <v>19</v>
      </c>
      <c r="Q101" s="19" t="s">
        <v>19</v>
      </c>
      <c r="R101" s="19" t="s">
        <v>19</v>
      </c>
      <c r="S101" s="19" t="s">
        <v>19</v>
      </c>
      <c r="T101" s="19" t="s">
        <v>19</v>
      </c>
      <c r="U101" s="19" t="s">
        <v>19</v>
      </c>
      <c r="V101" s="19" t="s">
        <v>19</v>
      </c>
      <c r="W101" s="19" t="s">
        <v>19</v>
      </c>
      <c r="X101" s="20"/>
    </row>
    <row r="102" spans="1:24" ht="42" customHeight="1">
      <c r="A102" s="15">
        <v>12</v>
      </c>
      <c r="B102" s="16" t="s">
        <v>112</v>
      </c>
      <c r="C102" s="21" t="s">
        <v>19</v>
      </c>
      <c r="D102" s="19" t="s">
        <v>19</v>
      </c>
      <c r="E102" s="19" t="s">
        <v>19</v>
      </c>
      <c r="F102" s="70" t="s">
        <v>19</v>
      </c>
      <c r="G102" s="70" t="s">
        <v>19</v>
      </c>
      <c r="H102" s="70" t="s">
        <v>19</v>
      </c>
      <c r="I102" s="69" t="s">
        <v>19</v>
      </c>
      <c r="J102" s="69">
        <f>IF(ISNUMBER(D102),I102/D102*100,0)</f>
        <v>0</v>
      </c>
      <c r="K102" s="69">
        <f>IF(ISNUMBER(E102),I102/E102*100,0)</f>
        <v>0</v>
      </c>
      <c r="L102" s="19" t="s">
        <v>19</v>
      </c>
      <c r="M102" s="19" t="s">
        <v>19</v>
      </c>
      <c r="N102" s="19" t="s">
        <v>19</v>
      </c>
      <c r="O102" s="19" t="s">
        <v>19</v>
      </c>
      <c r="P102" s="19" t="s">
        <v>19</v>
      </c>
      <c r="Q102" s="19" t="s">
        <v>19</v>
      </c>
      <c r="R102" s="19" t="s">
        <v>19</v>
      </c>
      <c r="S102" s="19" t="s">
        <v>19</v>
      </c>
      <c r="T102" s="19" t="s">
        <v>19</v>
      </c>
      <c r="U102" s="19" t="s">
        <v>19</v>
      </c>
      <c r="V102" s="19" t="s">
        <v>19</v>
      </c>
      <c r="W102" s="19" t="s">
        <v>19</v>
      </c>
      <c r="X102" s="20"/>
    </row>
    <row r="103" spans="1:24" ht="42" customHeight="1">
      <c r="A103" s="15">
        <v>13</v>
      </c>
      <c r="B103" s="16" t="s">
        <v>113</v>
      </c>
      <c r="C103" s="21" t="s">
        <v>19</v>
      </c>
      <c r="D103" s="19" t="s">
        <v>19</v>
      </c>
      <c r="E103" s="19" t="s">
        <v>19</v>
      </c>
      <c r="F103" s="70" t="s">
        <v>19</v>
      </c>
      <c r="G103" s="70" t="s">
        <v>19</v>
      </c>
      <c r="H103" s="70" t="s">
        <v>19</v>
      </c>
      <c r="I103" s="69" t="s">
        <v>19</v>
      </c>
      <c r="J103" s="69">
        <f>IF(ISNUMBER(D103),I103/D103*100,0)</f>
        <v>0</v>
      </c>
      <c r="K103" s="69">
        <f>IF(ISNUMBER(E103),I103/E103*100,0)</f>
        <v>0</v>
      </c>
      <c r="L103" s="19" t="s">
        <v>19</v>
      </c>
      <c r="M103" s="19" t="s">
        <v>19</v>
      </c>
      <c r="N103" s="19" t="s">
        <v>19</v>
      </c>
      <c r="O103" s="19" t="s">
        <v>19</v>
      </c>
      <c r="P103" s="19" t="s">
        <v>19</v>
      </c>
      <c r="Q103" s="19" t="s">
        <v>19</v>
      </c>
      <c r="R103" s="19" t="s">
        <v>19</v>
      </c>
      <c r="S103" s="19" t="s">
        <v>19</v>
      </c>
      <c r="T103" s="19" t="s">
        <v>19</v>
      </c>
      <c r="U103" s="19" t="s">
        <v>19</v>
      </c>
      <c r="V103" s="19" t="s">
        <v>19</v>
      </c>
      <c r="W103" s="19" t="s">
        <v>19</v>
      </c>
      <c r="X103" s="20"/>
    </row>
    <row r="104" spans="1:24" ht="63.75" customHeight="1">
      <c r="A104" s="15">
        <v>14</v>
      </c>
      <c r="B104" s="16" t="s">
        <v>114</v>
      </c>
      <c r="C104" s="17">
        <v>2916400</v>
      </c>
      <c r="D104" s="18">
        <v>2916400</v>
      </c>
      <c r="E104" s="18">
        <v>2666080</v>
      </c>
      <c r="F104" s="68">
        <v>889331.11</v>
      </c>
      <c r="G104" s="68">
        <v>30.494140378548895</v>
      </c>
      <c r="H104" s="68">
        <v>33.357255221148655</v>
      </c>
      <c r="I104" s="67">
        <v>889331.11</v>
      </c>
      <c r="J104" s="67">
        <f>IF(ISNUMBER(D104),I104/D104*100,0)</f>
        <v>30.494140378548895</v>
      </c>
      <c r="K104" s="67">
        <f>IF(ISNUMBER(E104),I104/E104*100,0)</f>
        <v>33.357255221148648</v>
      </c>
      <c r="L104" s="19" t="s">
        <v>19</v>
      </c>
      <c r="M104" s="19" t="s">
        <v>19</v>
      </c>
      <c r="N104" s="19" t="s">
        <v>19</v>
      </c>
      <c r="O104" s="18">
        <v>2000</v>
      </c>
      <c r="P104" s="19" t="s">
        <v>19</v>
      </c>
      <c r="Q104" s="19" t="s">
        <v>19</v>
      </c>
      <c r="R104" s="18">
        <v>500</v>
      </c>
      <c r="S104" s="19" t="s">
        <v>19</v>
      </c>
      <c r="T104" s="19" t="s">
        <v>19</v>
      </c>
      <c r="U104" s="18">
        <v>1500</v>
      </c>
      <c r="V104" s="19" t="s">
        <v>19</v>
      </c>
      <c r="W104" s="19" t="s">
        <v>19</v>
      </c>
      <c r="X104" s="20"/>
    </row>
    <row r="105" spans="1:24" ht="42" customHeight="1">
      <c r="A105" s="46" t="s">
        <v>115</v>
      </c>
      <c r="B105" s="47"/>
      <c r="C105" s="66">
        <v>339600</v>
      </c>
      <c r="D105" s="13">
        <v>339600</v>
      </c>
      <c r="E105" s="13">
        <v>339600</v>
      </c>
      <c r="F105" s="65" t="s">
        <v>19</v>
      </c>
      <c r="G105" s="65" t="s">
        <v>19</v>
      </c>
      <c r="H105" s="65" t="s">
        <v>19</v>
      </c>
      <c r="I105" s="64">
        <v>0</v>
      </c>
      <c r="J105" s="64">
        <f>IF(ISNUMBER(D105),I105/D105*100,0)</f>
        <v>0</v>
      </c>
      <c r="K105" s="64">
        <f>IF(ISNUMBER(E105),I105/E105*100,0)</f>
        <v>0</v>
      </c>
      <c r="L105" s="14" t="s">
        <v>19</v>
      </c>
      <c r="M105" s="14" t="s">
        <v>19</v>
      </c>
      <c r="N105" s="14" t="s">
        <v>19</v>
      </c>
      <c r="O105" s="14" t="s">
        <v>19</v>
      </c>
      <c r="P105" s="14" t="s">
        <v>19</v>
      </c>
      <c r="Q105" s="14" t="s">
        <v>19</v>
      </c>
      <c r="R105" s="14" t="s">
        <v>19</v>
      </c>
      <c r="S105" s="14" t="s">
        <v>19</v>
      </c>
      <c r="T105" s="14" t="s">
        <v>19</v>
      </c>
      <c r="U105" s="14" t="s">
        <v>19</v>
      </c>
      <c r="V105" s="14" t="s">
        <v>19</v>
      </c>
      <c r="W105" s="14" t="s">
        <v>19</v>
      </c>
      <c r="X105" s="14" t="s">
        <v>14</v>
      </c>
    </row>
  </sheetData>
  <mergeCells count="29">
    <mergeCell ref="A51:B51"/>
    <mergeCell ref="U5:W5"/>
    <mergeCell ref="V7:W7"/>
    <mergeCell ref="A75:B75"/>
    <mergeCell ref="A90:B90"/>
    <mergeCell ref="A105:B105"/>
    <mergeCell ref="A9:B9"/>
    <mergeCell ref="A10:B10"/>
    <mergeCell ref="A11:B11"/>
    <mergeCell ref="A12:B12"/>
    <mergeCell ref="A30:B30"/>
    <mergeCell ref="X5:X8"/>
    <mergeCell ref="C6:D6"/>
    <mergeCell ref="E6:E7"/>
    <mergeCell ref="F6:K6"/>
    <mergeCell ref="L6:N6"/>
    <mergeCell ref="O6:Q6"/>
    <mergeCell ref="R6:T6"/>
    <mergeCell ref="U6:W6"/>
    <mergeCell ref="F7:H7"/>
    <mergeCell ref="I7:K7"/>
    <mergeCell ref="A5:B8"/>
    <mergeCell ref="C5:K5"/>
    <mergeCell ref="L5:N5"/>
    <mergeCell ref="O5:Q5"/>
    <mergeCell ref="R5:T5"/>
    <mergeCell ref="M7:N7"/>
    <mergeCell ref="P7:Q7"/>
    <mergeCell ref="S7:T7"/>
  </mergeCells>
  <printOptions horizontalCentered="1"/>
  <pageMargins left="0.31496062992125984" right="0.31496062992125984" top="0.74803149606299213" bottom="0.74803149606299213" header="0" footer="0"/>
  <pageSetup paperSize="9" scale="34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8C1DD-589F-424C-A526-8726ECCCA9DD}">
  <sheetPr>
    <pageSetUpPr fitToPage="1"/>
  </sheetPr>
  <dimension ref="A1:L105"/>
  <sheetViews>
    <sheetView showGridLines="0" view="pageBreakPreview" topLeftCell="A3" zoomScale="60" zoomScaleNormal="85" workbookViewId="0">
      <pane xSplit="2" ySplit="7" topLeftCell="C10" activePane="bottomRight" state="frozen"/>
      <selection activeCell="H8" sqref="H8"/>
      <selection pane="topRight" activeCell="H8" sqref="H8"/>
      <selection pane="bottomLeft" activeCell="H8" sqref="H8"/>
      <selection pane="bottomRight" activeCell="A3" sqref="A3"/>
    </sheetView>
  </sheetViews>
  <sheetFormatPr defaultColWidth="8.75" defaultRowHeight="15" customHeight="1"/>
  <cols>
    <col min="1" max="1" width="6.75" style="1" customWidth="1"/>
    <col min="2" max="2" width="32" style="1" bestFit="1" customWidth="1"/>
    <col min="3" max="6" width="17.25" style="1" bestFit="1" customWidth="1"/>
    <col min="7" max="7" width="10.875" style="1" bestFit="1" customWidth="1"/>
    <col min="8" max="8" width="11.875" style="1" bestFit="1" customWidth="1"/>
    <col min="9" max="9" width="17.25" style="1" bestFit="1" customWidth="1"/>
    <col min="10" max="10" width="10.875" style="1" bestFit="1" customWidth="1"/>
    <col min="11" max="11" width="11.875" style="1" bestFit="1" customWidth="1"/>
    <col min="12" max="12" width="25.625" style="1" bestFit="1" customWidth="1"/>
    <col min="13" max="13" width="276.125" style="1" customWidth="1"/>
    <col min="14" max="16384" width="8.75" style="1"/>
  </cols>
  <sheetData>
    <row r="1" spans="1:12" ht="22.5" hidden="1" customHeight="1"/>
    <row r="2" spans="1:12" ht="22.5" hidden="1" customHeight="1"/>
    <row r="3" spans="1:12" ht="67.5" customHeight="1">
      <c r="A3" s="23" t="s">
        <v>158</v>
      </c>
    </row>
    <row r="4" spans="1:12" ht="6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4" customHeight="1">
      <c r="A5" s="24" t="s">
        <v>0</v>
      </c>
      <c r="B5" s="25"/>
      <c r="C5" s="30" t="s">
        <v>1</v>
      </c>
      <c r="D5" s="31"/>
      <c r="E5" s="31"/>
      <c r="F5" s="31"/>
      <c r="G5" s="31"/>
      <c r="H5" s="31"/>
      <c r="I5" s="31"/>
      <c r="J5" s="31"/>
      <c r="K5" s="32"/>
      <c r="L5" s="33" t="s">
        <v>2</v>
      </c>
    </row>
    <row r="6" spans="1:12" ht="47.25" customHeight="1">
      <c r="A6" s="26"/>
      <c r="B6" s="27"/>
      <c r="C6" s="36" t="s">
        <v>3</v>
      </c>
      <c r="D6" s="37"/>
      <c r="E6" s="38" t="s">
        <v>4</v>
      </c>
      <c r="F6" s="101" t="s">
        <v>5</v>
      </c>
      <c r="G6" s="100"/>
      <c r="H6" s="100"/>
      <c r="I6" s="100"/>
      <c r="J6" s="100"/>
      <c r="K6" s="99"/>
      <c r="L6" s="34"/>
    </row>
    <row r="7" spans="1:12" ht="47.25" customHeight="1">
      <c r="A7" s="26"/>
      <c r="B7" s="27"/>
      <c r="C7" s="3" t="s">
        <v>7</v>
      </c>
      <c r="D7" s="4" t="s">
        <v>8</v>
      </c>
      <c r="E7" s="39"/>
      <c r="F7" s="101" t="s">
        <v>7</v>
      </c>
      <c r="G7" s="100"/>
      <c r="H7" s="99"/>
      <c r="I7" s="98" t="s">
        <v>8</v>
      </c>
      <c r="J7" s="97"/>
      <c r="K7" s="96"/>
      <c r="L7" s="34"/>
    </row>
    <row r="8" spans="1:12" ht="47.25" customHeight="1">
      <c r="A8" s="28"/>
      <c r="B8" s="29"/>
      <c r="C8" s="3" t="s">
        <v>11</v>
      </c>
      <c r="D8" s="4" t="s">
        <v>11</v>
      </c>
      <c r="E8" s="6" t="s">
        <v>11</v>
      </c>
      <c r="F8" s="3" t="s">
        <v>11</v>
      </c>
      <c r="G8" s="3" t="s">
        <v>12</v>
      </c>
      <c r="H8" s="3" t="s">
        <v>13</v>
      </c>
      <c r="I8" s="7" t="s">
        <v>11</v>
      </c>
      <c r="J8" s="7" t="s">
        <v>12</v>
      </c>
      <c r="K8" s="7" t="s">
        <v>13</v>
      </c>
      <c r="L8" s="35"/>
    </row>
    <row r="9" spans="1:12" ht="42" customHeight="1">
      <c r="A9" s="48" t="s">
        <v>18</v>
      </c>
      <c r="B9" s="49"/>
      <c r="C9" s="9">
        <v>6493900</v>
      </c>
      <c r="D9" s="9">
        <v>6493900</v>
      </c>
      <c r="E9" s="9">
        <v>4859500</v>
      </c>
      <c r="F9" s="9">
        <v>1408476.94</v>
      </c>
      <c r="G9" s="9">
        <v>21.689230508631177</v>
      </c>
      <c r="H9" s="9">
        <v>28.983988887745653</v>
      </c>
      <c r="I9" s="9">
        <v>1408476.94</v>
      </c>
      <c r="J9" s="9">
        <v>21.689230508631177</v>
      </c>
      <c r="K9" s="9">
        <v>28.983988887745653</v>
      </c>
      <c r="L9" s="10" t="s">
        <v>14</v>
      </c>
    </row>
    <row r="10" spans="1:12" ht="22.5" customHeight="1">
      <c r="A10" s="50" t="s">
        <v>20</v>
      </c>
      <c r="B10" s="51"/>
      <c r="C10" s="12" t="s">
        <v>19</v>
      </c>
      <c r="D10" s="12" t="s">
        <v>19</v>
      </c>
      <c r="E10" s="12"/>
      <c r="F10" s="12" t="s">
        <v>19</v>
      </c>
      <c r="G10" s="12" t="s">
        <v>19</v>
      </c>
      <c r="H10" s="12" t="s">
        <v>19</v>
      </c>
      <c r="I10" s="12" t="s">
        <v>19</v>
      </c>
      <c r="J10" s="12" t="s">
        <v>19</v>
      </c>
      <c r="K10" s="12" t="s">
        <v>19</v>
      </c>
      <c r="L10" s="12" t="s">
        <v>14</v>
      </c>
    </row>
    <row r="11" spans="1:12" ht="42" customHeight="1">
      <c r="A11" s="52" t="s">
        <v>21</v>
      </c>
      <c r="B11" s="53"/>
      <c r="C11" s="13">
        <v>6493900</v>
      </c>
      <c r="D11" s="13">
        <v>6493900</v>
      </c>
      <c r="E11" s="13">
        <v>4859500</v>
      </c>
      <c r="F11" s="13">
        <v>1408476.94</v>
      </c>
      <c r="G11" s="13">
        <v>21.689230508631177</v>
      </c>
      <c r="H11" s="13">
        <v>28.983988887745653</v>
      </c>
      <c r="I11" s="13">
        <v>1408476.94</v>
      </c>
      <c r="J11" s="13">
        <v>21.689230508631177</v>
      </c>
      <c r="K11" s="13">
        <v>28.983988887745653</v>
      </c>
      <c r="L11" s="14" t="s">
        <v>14</v>
      </c>
    </row>
    <row r="12" spans="1:12" ht="22.5" customHeight="1">
      <c r="A12" s="44" t="s">
        <v>22</v>
      </c>
      <c r="B12" s="45"/>
      <c r="C12" s="12" t="s">
        <v>19</v>
      </c>
      <c r="D12" s="12" t="s">
        <v>19</v>
      </c>
      <c r="E12" s="12"/>
      <c r="F12" s="12" t="s">
        <v>19</v>
      </c>
      <c r="G12" s="12" t="s">
        <v>19</v>
      </c>
      <c r="H12" s="12" t="s">
        <v>19</v>
      </c>
      <c r="I12" s="12" t="s">
        <v>19</v>
      </c>
      <c r="J12" s="12" t="s">
        <v>19</v>
      </c>
      <c r="K12" s="12" t="s">
        <v>19</v>
      </c>
      <c r="L12" s="12" t="s">
        <v>14</v>
      </c>
    </row>
    <row r="13" spans="1:12" ht="22.5" customHeight="1">
      <c r="A13" s="15">
        <v>1</v>
      </c>
      <c r="B13" s="16" t="s">
        <v>23</v>
      </c>
      <c r="C13" s="21" t="s">
        <v>19</v>
      </c>
      <c r="D13" s="19" t="s">
        <v>19</v>
      </c>
      <c r="E13" s="19"/>
      <c r="F13" s="19" t="s">
        <v>19</v>
      </c>
      <c r="G13" s="19" t="s">
        <v>19</v>
      </c>
      <c r="H13" s="19" t="s">
        <v>19</v>
      </c>
      <c r="I13" s="19" t="s">
        <v>19</v>
      </c>
      <c r="J13" s="19" t="s">
        <v>19</v>
      </c>
      <c r="K13" s="19" t="s">
        <v>19</v>
      </c>
      <c r="L13" s="20"/>
    </row>
    <row r="14" spans="1:12" ht="22.5" customHeight="1">
      <c r="A14" s="15">
        <v>2</v>
      </c>
      <c r="B14" s="16" t="s">
        <v>24</v>
      </c>
      <c r="C14" s="21" t="s">
        <v>19</v>
      </c>
      <c r="D14" s="19" t="s">
        <v>19</v>
      </c>
      <c r="E14" s="19"/>
      <c r="F14" s="19" t="s">
        <v>19</v>
      </c>
      <c r="G14" s="19" t="s">
        <v>19</v>
      </c>
      <c r="H14" s="19" t="s">
        <v>19</v>
      </c>
      <c r="I14" s="19" t="s">
        <v>19</v>
      </c>
      <c r="J14" s="19" t="s">
        <v>19</v>
      </c>
      <c r="K14" s="19" t="s">
        <v>19</v>
      </c>
      <c r="L14" s="20"/>
    </row>
    <row r="15" spans="1:12" ht="22.5" customHeight="1">
      <c r="A15" s="15">
        <v>3</v>
      </c>
      <c r="B15" s="16" t="s">
        <v>25</v>
      </c>
      <c r="C15" s="21" t="s">
        <v>19</v>
      </c>
      <c r="D15" s="19" t="s">
        <v>19</v>
      </c>
      <c r="E15" s="19"/>
      <c r="F15" s="19" t="s">
        <v>19</v>
      </c>
      <c r="G15" s="19" t="s">
        <v>19</v>
      </c>
      <c r="H15" s="19" t="s">
        <v>19</v>
      </c>
      <c r="I15" s="19" t="s">
        <v>19</v>
      </c>
      <c r="J15" s="19" t="s">
        <v>19</v>
      </c>
      <c r="K15" s="19" t="s">
        <v>19</v>
      </c>
      <c r="L15" s="20"/>
    </row>
    <row r="16" spans="1:12" ht="22.5" customHeight="1">
      <c r="A16" s="15">
        <v>4</v>
      </c>
      <c r="B16" s="16" t="s">
        <v>26</v>
      </c>
      <c r="C16" s="21" t="s">
        <v>19</v>
      </c>
      <c r="D16" s="19" t="s">
        <v>19</v>
      </c>
      <c r="E16" s="19"/>
      <c r="F16" s="19" t="s">
        <v>19</v>
      </c>
      <c r="G16" s="19" t="s">
        <v>19</v>
      </c>
      <c r="H16" s="19" t="s">
        <v>19</v>
      </c>
      <c r="I16" s="19" t="s">
        <v>19</v>
      </c>
      <c r="J16" s="19" t="s">
        <v>19</v>
      </c>
      <c r="K16" s="19" t="s">
        <v>19</v>
      </c>
      <c r="L16" s="20"/>
    </row>
    <row r="17" spans="1:12" ht="22.5" customHeight="1">
      <c r="A17" s="15">
        <v>5</v>
      </c>
      <c r="B17" s="16" t="s">
        <v>27</v>
      </c>
      <c r="C17" s="21" t="s">
        <v>19</v>
      </c>
      <c r="D17" s="19" t="s">
        <v>19</v>
      </c>
      <c r="E17" s="19"/>
      <c r="F17" s="19" t="s">
        <v>19</v>
      </c>
      <c r="G17" s="19" t="s">
        <v>19</v>
      </c>
      <c r="H17" s="19" t="s">
        <v>19</v>
      </c>
      <c r="I17" s="19" t="s">
        <v>19</v>
      </c>
      <c r="J17" s="19" t="s">
        <v>19</v>
      </c>
      <c r="K17" s="19" t="s">
        <v>19</v>
      </c>
      <c r="L17" s="20"/>
    </row>
    <row r="18" spans="1:12" ht="22.5" customHeight="1">
      <c r="A18" s="15">
        <v>6</v>
      </c>
      <c r="B18" s="16" t="s">
        <v>28</v>
      </c>
      <c r="C18" s="21" t="s">
        <v>19</v>
      </c>
      <c r="D18" s="19" t="s">
        <v>19</v>
      </c>
      <c r="E18" s="19"/>
      <c r="F18" s="19" t="s">
        <v>19</v>
      </c>
      <c r="G18" s="19" t="s">
        <v>19</v>
      </c>
      <c r="H18" s="19" t="s">
        <v>19</v>
      </c>
      <c r="I18" s="19" t="s">
        <v>19</v>
      </c>
      <c r="J18" s="19" t="s">
        <v>19</v>
      </c>
      <c r="K18" s="19" t="s">
        <v>19</v>
      </c>
      <c r="L18" s="20"/>
    </row>
    <row r="19" spans="1:12" ht="22.5" customHeight="1">
      <c r="A19" s="15">
        <v>7</v>
      </c>
      <c r="B19" s="16" t="s">
        <v>29</v>
      </c>
      <c r="C19" s="21" t="s">
        <v>19</v>
      </c>
      <c r="D19" s="19" t="s">
        <v>19</v>
      </c>
      <c r="E19" s="19"/>
      <c r="F19" s="19" t="s">
        <v>19</v>
      </c>
      <c r="G19" s="19" t="s">
        <v>19</v>
      </c>
      <c r="H19" s="19" t="s">
        <v>19</v>
      </c>
      <c r="I19" s="19" t="s">
        <v>19</v>
      </c>
      <c r="J19" s="19" t="s">
        <v>19</v>
      </c>
      <c r="K19" s="19" t="s">
        <v>19</v>
      </c>
      <c r="L19" s="20"/>
    </row>
    <row r="20" spans="1:12" ht="22.5" customHeight="1">
      <c r="A20" s="15">
        <v>8</v>
      </c>
      <c r="B20" s="16" t="s">
        <v>30</v>
      </c>
      <c r="C20" s="21" t="s">
        <v>19</v>
      </c>
      <c r="D20" s="19" t="s">
        <v>19</v>
      </c>
      <c r="E20" s="19"/>
      <c r="F20" s="19" t="s">
        <v>19</v>
      </c>
      <c r="G20" s="19" t="s">
        <v>19</v>
      </c>
      <c r="H20" s="19" t="s">
        <v>19</v>
      </c>
      <c r="I20" s="19" t="s">
        <v>19</v>
      </c>
      <c r="J20" s="19" t="s">
        <v>19</v>
      </c>
      <c r="K20" s="19" t="s">
        <v>19</v>
      </c>
      <c r="L20" s="20"/>
    </row>
    <row r="21" spans="1:12" ht="22.5" customHeight="1">
      <c r="A21" s="15">
        <v>9</v>
      </c>
      <c r="B21" s="16" t="s">
        <v>31</v>
      </c>
      <c r="C21" s="21" t="s">
        <v>19</v>
      </c>
      <c r="D21" s="19" t="s">
        <v>19</v>
      </c>
      <c r="E21" s="19"/>
      <c r="F21" s="19" t="s">
        <v>19</v>
      </c>
      <c r="G21" s="19" t="s">
        <v>19</v>
      </c>
      <c r="H21" s="19" t="s">
        <v>19</v>
      </c>
      <c r="I21" s="19" t="s">
        <v>19</v>
      </c>
      <c r="J21" s="19" t="s">
        <v>19</v>
      </c>
      <c r="K21" s="19" t="s">
        <v>19</v>
      </c>
      <c r="L21" s="20"/>
    </row>
    <row r="22" spans="1:12" ht="22.5" customHeight="1">
      <c r="A22" s="15">
        <v>10</v>
      </c>
      <c r="B22" s="16" t="s">
        <v>32</v>
      </c>
      <c r="C22" s="21" t="s">
        <v>19</v>
      </c>
      <c r="D22" s="19" t="s">
        <v>19</v>
      </c>
      <c r="E22" s="19"/>
      <c r="F22" s="19" t="s">
        <v>19</v>
      </c>
      <c r="G22" s="19" t="s">
        <v>19</v>
      </c>
      <c r="H22" s="19" t="s">
        <v>19</v>
      </c>
      <c r="I22" s="19" t="s">
        <v>19</v>
      </c>
      <c r="J22" s="19" t="s">
        <v>19</v>
      </c>
      <c r="K22" s="19" t="s">
        <v>19</v>
      </c>
      <c r="L22" s="20"/>
    </row>
    <row r="23" spans="1:12" ht="22.5" customHeight="1">
      <c r="A23" s="15">
        <v>11</v>
      </c>
      <c r="B23" s="16" t="s">
        <v>33</v>
      </c>
      <c r="C23" s="21" t="s">
        <v>19</v>
      </c>
      <c r="D23" s="19" t="s">
        <v>19</v>
      </c>
      <c r="E23" s="19"/>
      <c r="F23" s="19" t="s">
        <v>19</v>
      </c>
      <c r="G23" s="19" t="s">
        <v>19</v>
      </c>
      <c r="H23" s="19" t="s">
        <v>19</v>
      </c>
      <c r="I23" s="19" t="s">
        <v>19</v>
      </c>
      <c r="J23" s="19" t="s">
        <v>19</v>
      </c>
      <c r="K23" s="19" t="s">
        <v>19</v>
      </c>
      <c r="L23" s="20"/>
    </row>
    <row r="24" spans="1:12" ht="22.5" customHeight="1">
      <c r="A24" s="15">
        <v>12</v>
      </c>
      <c r="B24" s="16" t="s">
        <v>34</v>
      </c>
      <c r="C24" s="21" t="s">
        <v>19</v>
      </c>
      <c r="D24" s="19" t="s">
        <v>19</v>
      </c>
      <c r="E24" s="19"/>
      <c r="F24" s="19" t="s">
        <v>19</v>
      </c>
      <c r="G24" s="19" t="s">
        <v>19</v>
      </c>
      <c r="H24" s="19" t="s">
        <v>19</v>
      </c>
      <c r="I24" s="19" t="s">
        <v>19</v>
      </c>
      <c r="J24" s="19" t="s">
        <v>19</v>
      </c>
      <c r="K24" s="19" t="s">
        <v>19</v>
      </c>
      <c r="L24" s="20"/>
    </row>
    <row r="25" spans="1:12" ht="22.5" customHeight="1">
      <c r="A25" s="15">
        <v>13</v>
      </c>
      <c r="B25" s="16" t="s">
        <v>35</v>
      </c>
      <c r="C25" s="21" t="s">
        <v>19</v>
      </c>
      <c r="D25" s="19" t="s">
        <v>19</v>
      </c>
      <c r="E25" s="19"/>
      <c r="F25" s="19" t="s">
        <v>19</v>
      </c>
      <c r="G25" s="19" t="s">
        <v>19</v>
      </c>
      <c r="H25" s="19" t="s">
        <v>19</v>
      </c>
      <c r="I25" s="19" t="s">
        <v>19</v>
      </c>
      <c r="J25" s="19" t="s">
        <v>19</v>
      </c>
      <c r="K25" s="19" t="s">
        <v>19</v>
      </c>
      <c r="L25" s="20"/>
    </row>
    <row r="26" spans="1:12" ht="22.5" customHeight="1">
      <c r="A26" s="15">
        <v>14</v>
      </c>
      <c r="B26" s="16" t="s">
        <v>36</v>
      </c>
      <c r="C26" s="21" t="s">
        <v>19</v>
      </c>
      <c r="D26" s="19" t="s">
        <v>19</v>
      </c>
      <c r="E26" s="19"/>
      <c r="F26" s="19" t="s">
        <v>19</v>
      </c>
      <c r="G26" s="19" t="s">
        <v>19</v>
      </c>
      <c r="H26" s="19" t="s">
        <v>19</v>
      </c>
      <c r="I26" s="19" t="s">
        <v>19</v>
      </c>
      <c r="J26" s="19" t="s">
        <v>19</v>
      </c>
      <c r="K26" s="19" t="s">
        <v>19</v>
      </c>
      <c r="L26" s="20"/>
    </row>
    <row r="27" spans="1:12" ht="22.5" customHeight="1">
      <c r="A27" s="15">
        <v>15</v>
      </c>
      <c r="B27" s="16" t="s">
        <v>37</v>
      </c>
      <c r="C27" s="21" t="s">
        <v>19</v>
      </c>
      <c r="D27" s="19" t="s">
        <v>19</v>
      </c>
      <c r="E27" s="19"/>
      <c r="F27" s="19" t="s">
        <v>19</v>
      </c>
      <c r="G27" s="19" t="s">
        <v>19</v>
      </c>
      <c r="H27" s="19" t="s">
        <v>19</v>
      </c>
      <c r="I27" s="19" t="s">
        <v>19</v>
      </c>
      <c r="J27" s="19" t="s">
        <v>19</v>
      </c>
      <c r="K27" s="19" t="s">
        <v>19</v>
      </c>
      <c r="L27" s="20"/>
    </row>
    <row r="28" spans="1:12" ht="22.5" customHeight="1">
      <c r="A28" s="15">
        <v>16</v>
      </c>
      <c r="B28" s="16" t="s">
        <v>38</v>
      </c>
      <c r="C28" s="21" t="s">
        <v>19</v>
      </c>
      <c r="D28" s="19" t="s">
        <v>19</v>
      </c>
      <c r="E28" s="19"/>
      <c r="F28" s="19" t="s">
        <v>19</v>
      </c>
      <c r="G28" s="19" t="s">
        <v>19</v>
      </c>
      <c r="H28" s="19" t="s">
        <v>19</v>
      </c>
      <c r="I28" s="19" t="s">
        <v>19</v>
      </c>
      <c r="J28" s="19" t="s">
        <v>19</v>
      </c>
      <c r="K28" s="19" t="s">
        <v>19</v>
      </c>
      <c r="L28" s="20"/>
    </row>
    <row r="29" spans="1:12" ht="22.5" customHeight="1">
      <c r="A29" s="15">
        <v>17</v>
      </c>
      <c r="B29" s="16" t="s">
        <v>39</v>
      </c>
      <c r="C29" s="21" t="s">
        <v>19</v>
      </c>
      <c r="D29" s="19" t="s">
        <v>19</v>
      </c>
      <c r="E29" s="19"/>
      <c r="F29" s="19" t="s">
        <v>19</v>
      </c>
      <c r="G29" s="19" t="s">
        <v>19</v>
      </c>
      <c r="H29" s="19" t="s">
        <v>19</v>
      </c>
      <c r="I29" s="19" t="s">
        <v>19</v>
      </c>
      <c r="J29" s="19" t="s">
        <v>19</v>
      </c>
      <c r="K29" s="19" t="s">
        <v>19</v>
      </c>
      <c r="L29" s="20"/>
    </row>
    <row r="30" spans="1:12" ht="22.5" customHeight="1">
      <c r="A30" s="44" t="s">
        <v>40</v>
      </c>
      <c r="B30" s="45"/>
      <c r="C30" s="12" t="s">
        <v>19</v>
      </c>
      <c r="D30" s="12" t="s">
        <v>19</v>
      </c>
      <c r="E30" s="12"/>
      <c r="F30" s="12" t="s">
        <v>19</v>
      </c>
      <c r="G30" s="12" t="s">
        <v>19</v>
      </c>
      <c r="H30" s="12" t="s">
        <v>19</v>
      </c>
      <c r="I30" s="12" t="s">
        <v>19</v>
      </c>
      <c r="J30" s="12" t="s">
        <v>19</v>
      </c>
      <c r="K30" s="12" t="s">
        <v>19</v>
      </c>
      <c r="L30" s="12" t="s">
        <v>14</v>
      </c>
    </row>
    <row r="31" spans="1:12" ht="22.5" customHeight="1">
      <c r="A31" s="15">
        <v>1</v>
      </c>
      <c r="B31" s="16" t="s">
        <v>41</v>
      </c>
      <c r="C31" s="21" t="s">
        <v>19</v>
      </c>
      <c r="D31" s="19" t="s">
        <v>19</v>
      </c>
      <c r="E31" s="19"/>
      <c r="F31" s="19" t="s">
        <v>19</v>
      </c>
      <c r="G31" s="19" t="s">
        <v>19</v>
      </c>
      <c r="H31" s="19" t="s">
        <v>19</v>
      </c>
      <c r="I31" s="19" t="s">
        <v>19</v>
      </c>
      <c r="J31" s="19" t="s">
        <v>19</v>
      </c>
      <c r="K31" s="19" t="s">
        <v>19</v>
      </c>
      <c r="L31" s="20"/>
    </row>
    <row r="32" spans="1:12" ht="22.5" customHeight="1">
      <c r="A32" s="15">
        <v>2</v>
      </c>
      <c r="B32" s="16" t="s">
        <v>42</v>
      </c>
      <c r="C32" s="21" t="s">
        <v>19</v>
      </c>
      <c r="D32" s="19" t="s">
        <v>19</v>
      </c>
      <c r="E32" s="19"/>
      <c r="F32" s="19" t="s">
        <v>19</v>
      </c>
      <c r="G32" s="19" t="s">
        <v>19</v>
      </c>
      <c r="H32" s="19" t="s">
        <v>19</v>
      </c>
      <c r="I32" s="19" t="s">
        <v>19</v>
      </c>
      <c r="J32" s="19" t="s">
        <v>19</v>
      </c>
      <c r="K32" s="19" t="s">
        <v>19</v>
      </c>
      <c r="L32" s="20"/>
    </row>
    <row r="33" spans="1:12" ht="22.5" customHeight="1">
      <c r="A33" s="15">
        <v>3</v>
      </c>
      <c r="B33" s="16" t="s">
        <v>43</v>
      </c>
      <c r="C33" s="21" t="s">
        <v>19</v>
      </c>
      <c r="D33" s="19" t="s">
        <v>19</v>
      </c>
      <c r="E33" s="19"/>
      <c r="F33" s="19" t="s">
        <v>19</v>
      </c>
      <c r="G33" s="19" t="s">
        <v>19</v>
      </c>
      <c r="H33" s="19" t="s">
        <v>19</v>
      </c>
      <c r="I33" s="19" t="s">
        <v>19</v>
      </c>
      <c r="J33" s="19" t="s">
        <v>19</v>
      </c>
      <c r="K33" s="19" t="s">
        <v>19</v>
      </c>
      <c r="L33" s="20"/>
    </row>
    <row r="34" spans="1:12" ht="22.5" customHeight="1">
      <c r="A34" s="15">
        <v>4</v>
      </c>
      <c r="B34" s="16" t="s">
        <v>44</v>
      </c>
      <c r="C34" s="21" t="s">
        <v>19</v>
      </c>
      <c r="D34" s="19" t="s">
        <v>19</v>
      </c>
      <c r="E34" s="19"/>
      <c r="F34" s="19" t="s">
        <v>19</v>
      </c>
      <c r="G34" s="19" t="s">
        <v>19</v>
      </c>
      <c r="H34" s="19" t="s">
        <v>19</v>
      </c>
      <c r="I34" s="19" t="s">
        <v>19</v>
      </c>
      <c r="J34" s="19" t="s">
        <v>19</v>
      </c>
      <c r="K34" s="19" t="s">
        <v>19</v>
      </c>
      <c r="L34" s="20"/>
    </row>
    <row r="35" spans="1:12" ht="22.5" customHeight="1">
      <c r="A35" s="15">
        <v>5</v>
      </c>
      <c r="B35" s="16" t="s">
        <v>45</v>
      </c>
      <c r="C35" s="21" t="s">
        <v>19</v>
      </c>
      <c r="D35" s="19" t="s">
        <v>19</v>
      </c>
      <c r="E35" s="19"/>
      <c r="F35" s="19" t="s">
        <v>19</v>
      </c>
      <c r="G35" s="19" t="s">
        <v>19</v>
      </c>
      <c r="H35" s="19" t="s">
        <v>19</v>
      </c>
      <c r="I35" s="19" t="s">
        <v>19</v>
      </c>
      <c r="J35" s="19" t="s">
        <v>19</v>
      </c>
      <c r="K35" s="19" t="s">
        <v>19</v>
      </c>
      <c r="L35" s="20"/>
    </row>
    <row r="36" spans="1:12" ht="22.5" customHeight="1">
      <c r="A36" s="15">
        <v>6</v>
      </c>
      <c r="B36" s="16" t="s">
        <v>46</v>
      </c>
      <c r="C36" s="21" t="s">
        <v>19</v>
      </c>
      <c r="D36" s="19" t="s">
        <v>19</v>
      </c>
      <c r="E36" s="19"/>
      <c r="F36" s="19" t="s">
        <v>19</v>
      </c>
      <c r="G36" s="19" t="s">
        <v>19</v>
      </c>
      <c r="H36" s="19" t="s">
        <v>19</v>
      </c>
      <c r="I36" s="19" t="s">
        <v>19</v>
      </c>
      <c r="J36" s="19" t="s">
        <v>19</v>
      </c>
      <c r="K36" s="19" t="s">
        <v>19</v>
      </c>
      <c r="L36" s="20"/>
    </row>
    <row r="37" spans="1:12" ht="22.5" customHeight="1">
      <c r="A37" s="15">
        <v>7</v>
      </c>
      <c r="B37" s="16" t="s">
        <v>47</v>
      </c>
      <c r="C37" s="21" t="s">
        <v>19</v>
      </c>
      <c r="D37" s="19" t="s">
        <v>19</v>
      </c>
      <c r="E37" s="19"/>
      <c r="F37" s="19" t="s">
        <v>19</v>
      </c>
      <c r="G37" s="19" t="s">
        <v>19</v>
      </c>
      <c r="H37" s="19" t="s">
        <v>19</v>
      </c>
      <c r="I37" s="19" t="s">
        <v>19</v>
      </c>
      <c r="J37" s="19" t="s">
        <v>19</v>
      </c>
      <c r="K37" s="19" t="s">
        <v>19</v>
      </c>
      <c r="L37" s="20"/>
    </row>
    <row r="38" spans="1:12" ht="22.5" customHeight="1">
      <c r="A38" s="15">
        <v>8</v>
      </c>
      <c r="B38" s="16" t="s">
        <v>48</v>
      </c>
      <c r="C38" s="21" t="s">
        <v>19</v>
      </c>
      <c r="D38" s="19" t="s">
        <v>19</v>
      </c>
      <c r="E38" s="19"/>
      <c r="F38" s="19" t="s">
        <v>19</v>
      </c>
      <c r="G38" s="19" t="s">
        <v>19</v>
      </c>
      <c r="H38" s="19" t="s">
        <v>19</v>
      </c>
      <c r="I38" s="19" t="s">
        <v>19</v>
      </c>
      <c r="J38" s="19" t="s">
        <v>19</v>
      </c>
      <c r="K38" s="19" t="s">
        <v>19</v>
      </c>
      <c r="L38" s="20"/>
    </row>
    <row r="39" spans="1:12" ht="22.5" customHeight="1">
      <c r="A39" s="15">
        <v>9</v>
      </c>
      <c r="B39" s="16" t="s">
        <v>49</v>
      </c>
      <c r="C39" s="21" t="s">
        <v>19</v>
      </c>
      <c r="D39" s="19" t="s">
        <v>19</v>
      </c>
      <c r="E39" s="19"/>
      <c r="F39" s="19" t="s">
        <v>19</v>
      </c>
      <c r="G39" s="19" t="s">
        <v>19</v>
      </c>
      <c r="H39" s="19" t="s">
        <v>19</v>
      </c>
      <c r="I39" s="19" t="s">
        <v>19</v>
      </c>
      <c r="J39" s="19" t="s">
        <v>19</v>
      </c>
      <c r="K39" s="19" t="s">
        <v>19</v>
      </c>
      <c r="L39" s="20"/>
    </row>
    <row r="40" spans="1:12" ht="22.5" customHeight="1">
      <c r="A40" s="15">
        <v>10</v>
      </c>
      <c r="B40" s="16" t="s">
        <v>50</v>
      </c>
      <c r="C40" s="21" t="s">
        <v>19</v>
      </c>
      <c r="D40" s="19" t="s">
        <v>19</v>
      </c>
      <c r="E40" s="19"/>
      <c r="F40" s="19" t="s">
        <v>19</v>
      </c>
      <c r="G40" s="19" t="s">
        <v>19</v>
      </c>
      <c r="H40" s="19" t="s">
        <v>19</v>
      </c>
      <c r="I40" s="19" t="s">
        <v>19</v>
      </c>
      <c r="J40" s="19" t="s">
        <v>19</v>
      </c>
      <c r="K40" s="19" t="s">
        <v>19</v>
      </c>
      <c r="L40" s="20"/>
    </row>
    <row r="41" spans="1:12" ht="22.5" customHeight="1">
      <c r="A41" s="15">
        <v>11</v>
      </c>
      <c r="B41" s="16" t="s">
        <v>51</v>
      </c>
      <c r="C41" s="21" t="s">
        <v>19</v>
      </c>
      <c r="D41" s="19" t="s">
        <v>19</v>
      </c>
      <c r="E41" s="19"/>
      <c r="F41" s="19" t="s">
        <v>19</v>
      </c>
      <c r="G41" s="19" t="s">
        <v>19</v>
      </c>
      <c r="H41" s="19" t="s">
        <v>19</v>
      </c>
      <c r="I41" s="19" t="s">
        <v>19</v>
      </c>
      <c r="J41" s="19" t="s">
        <v>19</v>
      </c>
      <c r="K41" s="19" t="s">
        <v>19</v>
      </c>
      <c r="L41" s="20"/>
    </row>
    <row r="42" spans="1:12" ht="22.5" customHeight="1">
      <c r="A42" s="15">
        <v>12</v>
      </c>
      <c r="B42" s="16" t="s">
        <v>52</v>
      </c>
      <c r="C42" s="21" t="s">
        <v>19</v>
      </c>
      <c r="D42" s="19" t="s">
        <v>19</v>
      </c>
      <c r="E42" s="19"/>
      <c r="F42" s="19" t="s">
        <v>19</v>
      </c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20"/>
    </row>
    <row r="43" spans="1:12" ht="22.5" customHeight="1">
      <c r="A43" s="15">
        <v>13</v>
      </c>
      <c r="B43" s="16" t="s">
        <v>53</v>
      </c>
      <c r="C43" s="21" t="s">
        <v>19</v>
      </c>
      <c r="D43" s="19" t="s">
        <v>19</v>
      </c>
      <c r="E43" s="19"/>
      <c r="F43" s="19" t="s">
        <v>19</v>
      </c>
      <c r="G43" s="19" t="s">
        <v>19</v>
      </c>
      <c r="H43" s="19" t="s">
        <v>19</v>
      </c>
      <c r="I43" s="19" t="s">
        <v>19</v>
      </c>
      <c r="J43" s="19" t="s">
        <v>19</v>
      </c>
      <c r="K43" s="19" t="s">
        <v>19</v>
      </c>
      <c r="L43" s="20"/>
    </row>
    <row r="44" spans="1:12" ht="22.5" customHeight="1">
      <c r="A44" s="15">
        <v>14</v>
      </c>
      <c r="B44" s="16" t="s">
        <v>54</v>
      </c>
      <c r="C44" s="21" t="s">
        <v>19</v>
      </c>
      <c r="D44" s="19" t="s">
        <v>19</v>
      </c>
      <c r="E44" s="19"/>
      <c r="F44" s="19" t="s">
        <v>19</v>
      </c>
      <c r="G44" s="19" t="s">
        <v>19</v>
      </c>
      <c r="H44" s="19" t="s">
        <v>19</v>
      </c>
      <c r="I44" s="19" t="s">
        <v>19</v>
      </c>
      <c r="J44" s="19" t="s">
        <v>19</v>
      </c>
      <c r="K44" s="19" t="s">
        <v>19</v>
      </c>
      <c r="L44" s="20"/>
    </row>
    <row r="45" spans="1:12" ht="22.5" customHeight="1">
      <c r="A45" s="15">
        <v>15</v>
      </c>
      <c r="B45" s="16" t="s">
        <v>55</v>
      </c>
      <c r="C45" s="21" t="s">
        <v>19</v>
      </c>
      <c r="D45" s="19" t="s">
        <v>19</v>
      </c>
      <c r="E45" s="19"/>
      <c r="F45" s="19" t="s">
        <v>19</v>
      </c>
      <c r="G45" s="19" t="s">
        <v>19</v>
      </c>
      <c r="H45" s="19" t="s">
        <v>19</v>
      </c>
      <c r="I45" s="19" t="s">
        <v>19</v>
      </c>
      <c r="J45" s="19" t="s">
        <v>19</v>
      </c>
      <c r="K45" s="19" t="s">
        <v>19</v>
      </c>
      <c r="L45" s="20"/>
    </row>
    <row r="46" spans="1:12" ht="22.5" customHeight="1">
      <c r="A46" s="15">
        <v>16</v>
      </c>
      <c r="B46" s="16" t="s">
        <v>56</v>
      </c>
      <c r="C46" s="21" t="s">
        <v>19</v>
      </c>
      <c r="D46" s="19" t="s">
        <v>19</v>
      </c>
      <c r="E46" s="19"/>
      <c r="F46" s="19" t="s">
        <v>19</v>
      </c>
      <c r="G46" s="19" t="s">
        <v>19</v>
      </c>
      <c r="H46" s="19" t="s">
        <v>19</v>
      </c>
      <c r="I46" s="19" t="s">
        <v>19</v>
      </c>
      <c r="J46" s="19" t="s">
        <v>19</v>
      </c>
      <c r="K46" s="19" t="s">
        <v>19</v>
      </c>
      <c r="L46" s="20"/>
    </row>
    <row r="47" spans="1:12" ht="22.5" customHeight="1">
      <c r="A47" s="15">
        <v>17</v>
      </c>
      <c r="B47" s="16" t="s">
        <v>57</v>
      </c>
      <c r="C47" s="21" t="s">
        <v>19</v>
      </c>
      <c r="D47" s="19" t="s">
        <v>19</v>
      </c>
      <c r="E47" s="19"/>
      <c r="F47" s="19" t="s">
        <v>19</v>
      </c>
      <c r="G47" s="19" t="s">
        <v>19</v>
      </c>
      <c r="H47" s="19" t="s">
        <v>19</v>
      </c>
      <c r="I47" s="19" t="s">
        <v>19</v>
      </c>
      <c r="J47" s="19" t="s">
        <v>19</v>
      </c>
      <c r="K47" s="19" t="s">
        <v>19</v>
      </c>
      <c r="L47" s="20"/>
    </row>
    <row r="48" spans="1:12" ht="22.5" customHeight="1">
      <c r="A48" s="15">
        <v>18</v>
      </c>
      <c r="B48" s="16" t="s">
        <v>58</v>
      </c>
      <c r="C48" s="21" t="s">
        <v>19</v>
      </c>
      <c r="D48" s="19" t="s">
        <v>19</v>
      </c>
      <c r="E48" s="19"/>
      <c r="F48" s="19" t="s">
        <v>19</v>
      </c>
      <c r="G48" s="19" t="s">
        <v>19</v>
      </c>
      <c r="H48" s="19" t="s">
        <v>19</v>
      </c>
      <c r="I48" s="19" t="s">
        <v>19</v>
      </c>
      <c r="J48" s="19" t="s">
        <v>19</v>
      </c>
      <c r="K48" s="19" t="s">
        <v>19</v>
      </c>
      <c r="L48" s="20"/>
    </row>
    <row r="49" spans="1:12" ht="22.5" customHeight="1">
      <c r="A49" s="15">
        <v>19</v>
      </c>
      <c r="B49" s="16" t="s">
        <v>59</v>
      </c>
      <c r="C49" s="21" t="s">
        <v>19</v>
      </c>
      <c r="D49" s="19" t="s">
        <v>19</v>
      </c>
      <c r="E49" s="19"/>
      <c r="F49" s="19" t="s">
        <v>19</v>
      </c>
      <c r="G49" s="19" t="s">
        <v>19</v>
      </c>
      <c r="H49" s="19" t="s">
        <v>19</v>
      </c>
      <c r="I49" s="19" t="s">
        <v>19</v>
      </c>
      <c r="J49" s="19" t="s">
        <v>19</v>
      </c>
      <c r="K49" s="19" t="s">
        <v>19</v>
      </c>
      <c r="L49" s="20"/>
    </row>
    <row r="50" spans="1:12" ht="22.5" customHeight="1">
      <c r="A50" s="15">
        <v>20</v>
      </c>
      <c r="B50" s="16" t="s">
        <v>60</v>
      </c>
      <c r="C50" s="21" t="s">
        <v>19</v>
      </c>
      <c r="D50" s="19" t="s">
        <v>19</v>
      </c>
      <c r="E50" s="19"/>
      <c r="F50" s="19" t="s">
        <v>19</v>
      </c>
      <c r="G50" s="19" t="s">
        <v>19</v>
      </c>
      <c r="H50" s="19" t="s">
        <v>19</v>
      </c>
      <c r="I50" s="19" t="s">
        <v>19</v>
      </c>
      <c r="J50" s="19" t="s">
        <v>19</v>
      </c>
      <c r="K50" s="19" t="s">
        <v>19</v>
      </c>
      <c r="L50" s="20"/>
    </row>
    <row r="51" spans="1:12" ht="22.5" customHeight="1">
      <c r="A51" s="44" t="s">
        <v>61</v>
      </c>
      <c r="B51" s="45"/>
      <c r="C51" s="12" t="s">
        <v>19</v>
      </c>
      <c r="D51" s="12" t="s">
        <v>19</v>
      </c>
      <c r="E51" s="12"/>
      <c r="F51" s="12" t="s">
        <v>19</v>
      </c>
      <c r="G51" s="12" t="s">
        <v>19</v>
      </c>
      <c r="H51" s="12" t="s">
        <v>19</v>
      </c>
      <c r="I51" s="12" t="s">
        <v>19</v>
      </c>
      <c r="J51" s="12" t="s">
        <v>19</v>
      </c>
      <c r="K51" s="12" t="s">
        <v>19</v>
      </c>
      <c r="L51" s="12" t="s">
        <v>14</v>
      </c>
    </row>
    <row r="52" spans="1:12" ht="22.5" customHeight="1">
      <c r="A52" s="15">
        <v>1</v>
      </c>
      <c r="B52" s="16" t="s">
        <v>62</v>
      </c>
      <c r="C52" s="21" t="s">
        <v>19</v>
      </c>
      <c r="D52" s="19" t="s">
        <v>19</v>
      </c>
      <c r="E52" s="19"/>
      <c r="F52" s="19" t="s">
        <v>19</v>
      </c>
      <c r="G52" s="19" t="s">
        <v>19</v>
      </c>
      <c r="H52" s="19" t="s">
        <v>19</v>
      </c>
      <c r="I52" s="19" t="s">
        <v>19</v>
      </c>
      <c r="J52" s="19" t="s">
        <v>19</v>
      </c>
      <c r="K52" s="19" t="s">
        <v>19</v>
      </c>
      <c r="L52" s="20"/>
    </row>
    <row r="53" spans="1:12" ht="22.5" customHeight="1">
      <c r="A53" s="15">
        <v>2</v>
      </c>
      <c r="B53" s="16" t="s">
        <v>63</v>
      </c>
      <c r="C53" s="21" t="s">
        <v>19</v>
      </c>
      <c r="D53" s="19" t="s">
        <v>19</v>
      </c>
      <c r="E53" s="19"/>
      <c r="F53" s="19" t="s">
        <v>19</v>
      </c>
      <c r="G53" s="19" t="s">
        <v>19</v>
      </c>
      <c r="H53" s="19" t="s">
        <v>19</v>
      </c>
      <c r="I53" s="19" t="s">
        <v>19</v>
      </c>
      <c r="J53" s="19" t="s">
        <v>19</v>
      </c>
      <c r="K53" s="19" t="s">
        <v>19</v>
      </c>
      <c r="L53" s="20"/>
    </row>
    <row r="54" spans="1:12" ht="22.5" customHeight="1">
      <c r="A54" s="15">
        <v>3</v>
      </c>
      <c r="B54" s="16" t="s">
        <v>64</v>
      </c>
      <c r="C54" s="21" t="s">
        <v>19</v>
      </c>
      <c r="D54" s="19" t="s">
        <v>19</v>
      </c>
      <c r="E54" s="19"/>
      <c r="F54" s="19" t="s">
        <v>19</v>
      </c>
      <c r="G54" s="19" t="s">
        <v>19</v>
      </c>
      <c r="H54" s="19" t="s">
        <v>19</v>
      </c>
      <c r="I54" s="19" t="s">
        <v>19</v>
      </c>
      <c r="J54" s="19" t="s">
        <v>19</v>
      </c>
      <c r="K54" s="19" t="s">
        <v>19</v>
      </c>
      <c r="L54" s="20"/>
    </row>
    <row r="55" spans="1:12" ht="22.5" customHeight="1">
      <c r="A55" s="15">
        <v>4</v>
      </c>
      <c r="B55" s="16" t="s">
        <v>65</v>
      </c>
      <c r="C55" s="21" t="s">
        <v>19</v>
      </c>
      <c r="D55" s="19" t="s">
        <v>19</v>
      </c>
      <c r="E55" s="19"/>
      <c r="F55" s="19" t="s">
        <v>19</v>
      </c>
      <c r="G55" s="19" t="s">
        <v>19</v>
      </c>
      <c r="H55" s="19" t="s">
        <v>19</v>
      </c>
      <c r="I55" s="19" t="s">
        <v>19</v>
      </c>
      <c r="J55" s="19" t="s">
        <v>19</v>
      </c>
      <c r="K55" s="19" t="s">
        <v>19</v>
      </c>
      <c r="L55" s="20"/>
    </row>
    <row r="56" spans="1:12" ht="22.5" customHeight="1">
      <c r="A56" s="15">
        <v>5</v>
      </c>
      <c r="B56" s="16" t="s">
        <v>66</v>
      </c>
      <c r="C56" s="21" t="s">
        <v>19</v>
      </c>
      <c r="D56" s="19" t="s">
        <v>19</v>
      </c>
      <c r="E56" s="19"/>
      <c r="F56" s="19" t="s">
        <v>19</v>
      </c>
      <c r="G56" s="19" t="s">
        <v>19</v>
      </c>
      <c r="H56" s="19" t="s">
        <v>19</v>
      </c>
      <c r="I56" s="19" t="s">
        <v>19</v>
      </c>
      <c r="J56" s="19" t="s">
        <v>19</v>
      </c>
      <c r="K56" s="19" t="s">
        <v>19</v>
      </c>
      <c r="L56" s="20"/>
    </row>
    <row r="57" spans="1:12" ht="22.5" customHeight="1">
      <c r="A57" s="15">
        <v>6</v>
      </c>
      <c r="B57" s="16" t="s">
        <v>67</v>
      </c>
      <c r="C57" s="21" t="s">
        <v>19</v>
      </c>
      <c r="D57" s="19" t="s">
        <v>19</v>
      </c>
      <c r="E57" s="19"/>
      <c r="F57" s="19" t="s">
        <v>19</v>
      </c>
      <c r="G57" s="19" t="s">
        <v>19</v>
      </c>
      <c r="H57" s="19" t="s">
        <v>19</v>
      </c>
      <c r="I57" s="19" t="s">
        <v>19</v>
      </c>
      <c r="J57" s="19" t="s">
        <v>19</v>
      </c>
      <c r="K57" s="19" t="s">
        <v>19</v>
      </c>
      <c r="L57" s="20"/>
    </row>
    <row r="58" spans="1:12" ht="22.5" customHeight="1">
      <c r="A58" s="15">
        <v>7</v>
      </c>
      <c r="B58" s="16" t="s">
        <v>68</v>
      </c>
      <c r="C58" s="21" t="s">
        <v>19</v>
      </c>
      <c r="D58" s="19" t="s">
        <v>19</v>
      </c>
      <c r="E58" s="19"/>
      <c r="F58" s="19" t="s">
        <v>19</v>
      </c>
      <c r="G58" s="19" t="s">
        <v>19</v>
      </c>
      <c r="H58" s="19" t="s">
        <v>19</v>
      </c>
      <c r="I58" s="19" t="s">
        <v>19</v>
      </c>
      <c r="J58" s="19" t="s">
        <v>19</v>
      </c>
      <c r="K58" s="19" t="s">
        <v>19</v>
      </c>
      <c r="L58" s="20"/>
    </row>
    <row r="59" spans="1:12" ht="22.5" customHeight="1">
      <c r="A59" s="15">
        <v>8</v>
      </c>
      <c r="B59" s="16" t="s">
        <v>69</v>
      </c>
      <c r="C59" s="21" t="s">
        <v>19</v>
      </c>
      <c r="D59" s="19" t="s">
        <v>19</v>
      </c>
      <c r="E59" s="19"/>
      <c r="F59" s="19" t="s">
        <v>19</v>
      </c>
      <c r="G59" s="19" t="s">
        <v>19</v>
      </c>
      <c r="H59" s="19" t="s">
        <v>19</v>
      </c>
      <c r="I59" s="19" t="s">
        <v>19</v>
      </c>
      <c r="J59" s="19" t="s">
        <v>19</v>
      </c>
      <c r="K59" s="19" t="s">
        <v>19</v>
      </c>
      <c r="L59" s="20"/>
    </row>
    <row r="60" spans="1:12" ht="22.5" customHeight="1">
      <c r="A60" s="15">
        <v>9</v>
      </c>
      <c r="B60" s="16" t="s">
        <v>70</v>
      </c>
      <c r="C60" s="21" t="s">
        <v>19</v>
      </c>
      <c r="D60" s="19" t="s">
        <v>19</v>
      </c>
      <c r="E60" s="19"/>
      <c r="F60" s="19" t="s">
        <v>19</v>
      </c>
      <c r="G60" s="19" t="s">
        <v>19</v>
      </c>
      <c r="H60" s="19" t="s">
        <v>19</v>
      </c>
      <c r="I60" s="19" t="s">
        <v>19</v>
      </c>
      <c r="J60" s="19" t="s">
        <v>19</v>
      </c>
      <c r="K60" s="19" t="s">
        <v>19</v>
      </c>
      <c r="L60" s="20"/>
    </row>
    <row r="61" spans="1:12" ht="22.5" customHeight="1">
      <c r="A61" s="15">
        <v>10</v>
      </c>
      <c r="B61" s="16" t="s">
        <v>71</v>
      </c>
      <c r="C61" s="21" t="s">
        <v>19</v>
      </c>
      <c r="D61" s="19" t="s">
        <v>19</v>
      </c>
      <c r="E61" s="19"/>
      <c r="F61" s="19" t="s">
        <v>19</v>
      </c>
      <c r="G61" s="19" t="s">
        <v>19</v>
      </c>
      <c r="H61" s="19" t="s">
        <v>19</v>
      </c>
      <c r="I61" s="19" t="s">
        <v>19</v>
      </c>
      <c r="J61" s="19" t="s">
        <v>19</v>
      </c>
      <c r="K61" s="19" t="s">
        <v>19</v>
      </c>
      <c r="L61" s="20"/>
    </row>
    <row r="62" spans="1:12" ht="22.5" customHeight="1">
      <c r="A62" s="15">
        <v>11</v>
      </c>
      <c r="B62" s="16" t="s">
        <v>72</v>
      </c>
      <c r="C62" s="21" t="s">
        <v>19</v>
      </c>
      <c r="D62" s="19" t="s">
        <v>19</v>
      </c>
      <c r="E62" s="19"/>
      <c r="F62" s="19" t="s">
        <v>19</v>
      </c>
      <c r="G62" s="19" t="s">
        <v>19</v>
      </c>
      <c r="H62" s="19" t="s">
        <v>19</v>
      </c>
      <c r="I62" s="19" t="s">
        <v>19</v>
      </c>
      <c r="J62" s="19" t="s">
        <v>19</v>
      </c>
      <c r="K62" s="19" t="s">
        <v>19</v>
      </c>
      <c r="L62" s="20"/>
    </row>
    <row r="63" spans="1:12" ht="22.5" customHeight="1">
      <c r="A63" s="15">
        <v>12</v>
      </c>
      <c r="B63" s="16" t="s">
        <v>73</v>
      </c>
      <c r="C63" s="21" t="s">
        <v>19</v>
      </c>
      <c r="D63" s="19" t="s">
        <v>19</v>
      </c>
      <c r="E63" s="19"/>
      <c r="F63" s="19" t="s">
        <v>19</v>
      </c>
      <c r="G63" s="19" t="s">
        <v>19</v>
      </c>
      <c r="H63" s="19" t="s">
        <v>19</v>
      </c>
      <c r="I63" s="19" t="s">
        <v>19</v>
      </c>
      <c r="J63" s="19" t="s">
        <v>19</v>
      </c>
      <c r="K63" s="19" t="s">
        <v>19</v>
      </c>
      <c r="L63" s="20"/>
    </row>
    <row r="64" spans="1:12" ht="22.5" customHeight="1">
      <c r="A64" s="15">
        <v>13</v>
      </c>
      <c r="B64" s="16" t="s">
        <v>74</v>
      </c>
      <c r="C64" s="21" t="s">
        <v>19</v>
      </c>
      <c r="D64" s="19" t="s">
        <v>19</v>
      </c>
      <c r="E64" s="19"/>
      <c r="F64" s="19" t="s">
        <v>19</v>
      </c>
      <c r="G64" s="19" t="s">
        <v>19</v>
      </c>
      <c r="H64" s="19" t="s">
        <v>19</v>
      </c>
      <c r="I64" s="19" t="s">
        <v>19</v>
      </c>
      <c r="J64" s="19" t="s">
        <v>19</v>
      </c>
      <c r="K64" s="19" t="s">
        <v>19</v>
      </c>
      <c r="L64" s="20"/>
    </row>
    <row r="65" spans="1:12" ht="22.5" customHeight="1">
      <c r="A65" s="15">
        <v>14</v>
      </c>
      <c r="B65" s="16" t="s">
        <v>75</v>
      </c>
      <c r="C65" s="21" t="s">
        <v>19</v>
      </c>
      <c r="D65" s="19" t="s">
        <v>19</v>
      </c>
      <c r="E65" s="19"/>
      <c r="F65" s="19" t="s">
        <v>19</v>
      </c>
      <c r="G65" s="19" t="s">
        <v>19</v>
      </c>
      <c r="H65" s="19" t="s">
        <v>19</v>
      </c>
      <c r="I65" s="19" t="s">
        <v>19</v>
      </c>
      <c r="J65" s="19" t="s">
        <v>19</v>
      </c>
      <c r="K65" s="19" t="s">
        <v>19</v>
      </c>
      <c r="L65" s="20"/>
    </row>
    <row r="66" spans="1:12" ht="22.5" customHeight="1">
      <c r="A66" s="15">
        <v>15</v>
      </c>
      <c r="B66" s="16" t="s">
        <v>76</v>
      </c>
      <c r="C66" s="21" t="s">
        <v>19</v>
      </c>
      <c r="D66" s="19" t="s">
        <v>19</v>
      </c>
      <c r="E66" s="19"/>
      <c r="F66" s="19" t="s">
        <v>19</v>
      </c>
      <c r="G66" s="19" t="s">
        <v>19</v>
      </c>
      <c r="H66" s="19" t="s">
        <v>19</v>
      </c>
      <c r="I66" s="19" t="s">
        <v>19</v>
      </c>
      <c r="J66" s="19" t="s">
        <v>19</v>
      </c>
      <c r="K66" s="19" t="s">
        <v>19</v>
      </c>
      <c r="L66" s="20"/>
    </row>
    <row r="67" spans="1:12" ht="22.5" customHeight="1">
      <c r="A67" s="15">
        <v>16</v>
      </c>
      <c r="B67" s="16" t="s">
        <v>77</v>
      </c>
      <c r="C67" s="21" t="s">
        <v>19</v>
      </c>
      <c r="D67" s="19" t="s">
        <v>19</v>
      </c>
      <c r="E67" s="19"/>
      <c r="F67" s="19" t="s">
        <v>19</v>
      </c>
      <c r="G67" s="19" t="s">
        <v>19</v>
      </c>
      <c r="H67" s="19" t="s">
        <v>19</v>
      </c>
      <c r="I67" s="19" t="s">
        <v>19</v>
      </c>
      <c r="J67" s="19" t="s">
        <v>19</v>
      </c>
      <c r="K67" s="19" t="s">
        <v>19</v>
      </c>
      <c r="L67" s="20"/>
    </row>
    <row r="68" spans="1:12" ht="22.5" customHeight="1">
      <c r="A68" s="15">
        <v>17</v>
      </c>
      <c r="B68" s="16" t="s">
        <v>78</v>
      </c>
      <c r="C68" s="21" t="s">
        <v>19</v>
      </c>
      <c r="D68" s="19" t="s">
        <v>19</v>
      </c>
      <c r="E68" s="19"/>
      <c r="F68" s="19" t="s">
        <v>19</v>
      </c>
      <c r="G68" s="19" t="s">
        <v>19</v>
      </c>
      <c r="H68" s="19" t="s">
        <v>19</v>
      </c>
      <c r="I68" s="19" t="s">
        <v>19</v>
      </c>
      <c r="J68" s="19" t="s">
        <v>19</v>
      </c>
      <c r="K68" s="19" t="s">
        <v>19</v>
      </c>
      <c r="L68" s="20"/>
    </row>
    <row r="69" spans="1:12" ht="22.5" customHeight="1">
      <c r="A69" s="15">
        <v>18</v>
      </c>
      <c r="B69" s="16" t="s">
        <v>79</v>
      </c>
      <c r="C69" s="21" t="s">
        <v>19</v>
      </c>
      <c r="D69" s="19" t="s">
        <v>19</v>
      </c>
      <c r="E69" s="19"/>
      <c r="F69" s="19" t="s">
        <v>19</v>
      </c>
      <c r="G69" s="19" t="s">
        <v>19</v>
      </c>
      <c r="H69" s="19" t="s">
        <v>19</v>
      </c>
      <c r="I69" s="19" t="s">
        <v>19</v>
      </c>
      <c r="J69" s="19" t="s">
        <v>19</v>
      </c>
      <c r="K69" s="19" t="s">
        <v>19</v>
      </c>
      <c r="L69" s="20"/>
    </row>
    <row r="70" spans="1:12" ht="22.5" customHeight="1">
      <c r="A70" s="15">
        <v>19</v>
      </c>
      <c r="B70" s="16" t="s">
        <v>80</v>
      </c>
      <c r="C70" s="21" t="s">
        <v>19</v>
      </c>
      <c r="D70" s="19" t="s">
        <v>19</v>
      </c>
      <c r="E70" s="19"/>
      <c r="F70" s="19" t="s">
        <v>19</v>
      </c>
      <c r="G70" s="19" t="s">
        <v>19</v>
      </c>
      <c r="H70" s="19" t="s">
        <v>19</v>
      </c>
      <c r="I70" s="19" t="s">
        <v>19</v>
      </c>
      <c r="J70" s="19" t="s">
        <v>19</v>
      </c>
      <c r="K70" s="19" t="s">
        <v>19</v>
      </c>
      <c r="L70" s="20"/>
    </row>
    <row r="71" spans="1:12" ht="22.5" customHeight="1">
      <c r="A71" s="15">
        <v>20</v>
      </c>
      <c r="B71" s="16" t="s">
        <v>81</v>
      </c>
      <c r="C71" s="21" t="s">
        <v>19</v>
      </c>
      <c r="D71" s="19" t="s">
        <v>19</v>
      </c>
      <c r="E71" s="19"/>
      <c r="F71" s="19" t="s">
        <v>19</v>
      </c>
      <c r="G71" s="19" t="s">
        <v>19</v>
      </c>
      <c r="H71" s="19" t="s">
        <v>19</v>
      </c>
      <c r="I71" s="19" t="s">
        <v>19</v>
      </c>
      <c r="J71" s="19" t="s">
        <v>19</v>
      </c>
      <c r="K71" s="19" t="s">
        <v>19</v>
      </c>
      <c r="L71" s="20"/>
    </row>
    <row r="72" spans="1:12" ht="22.5" customHeight="1">
      <c r="A72" s="15">
        <v>21</v>
      </c>
      <c r="B72" s="16" t="s">
        <v>82</v>
      </c>
      <c r="C72" s="21" t="s">
        <v>19</v>
      </c>
      <c r="D72" s="19" t="s">
        <v>19</v>
      </c>
      <c r="E72" s="19"/>
      <c r="F72" s="19" t="s">
        <v>19</v>
      </c>
      <c r="G72" s="19" t="s">
        <v>19</v>
      </c>
      <c r="H72" s="19" t="s">
        <v>19</v>
      </c>
      <c r="I72" s="19" t="s">
        <v>19</v>
      </c>
      <c r="J72" s="19" t="s">
        <v>19</v>
      </c>
      <c r="K72" s="19" t="s">
        <v>19</v>
      </c>
      <c r="L72" s="20"/>
    </row>
    <row r="73" spans="1:12" ht="22.5" customHeight="1">
      <c r="A73" s="15">
        <v>22</v>
      </c>
      <c r="B73" s="16" t="s">
        <v>83</v>
      </c>
      <c r="C73" s="21" t="s">
        <v>19</v>
      </c>
      <c r="D73" s="19" t="s">
        <v>19</v>
      </c>
      <c r="E73" s="19"/>
      <c r="F73" s="19" t="s">
        <v>19</v>
      </c>
      <c r="G73" s="19" t="s">
        <v>19</v>
      </c>
      <c r="H73" s="19" t="s">
        <v>19</v>
      </c>
      <c r="I73" s="19" t="s">
        <v>19</v>
      </c>
      <c r="J73" s="19" t="s">
        <v>19</v>
      </c>
      <c r="K73" s="19" t="s">
        <v>19</v>
      </c>
      <c r="L73" s="20"/>
    </row>
    <row r="74" spans="1:12" ht="22.5" customHeight="1">
      <c r="A74" s="15">
        <v>23</v>
      </c>
      <c r="B74" s="16" t="s">
        <v>84</v>
      </c>
      <c r="C74" s="21" t="s">
        <v>19</v>
      </c>
      <c r="D74" s="19" t="s">
        <v>19</v>
      </c>
      <c r="E74" s="19"/>
      <c r="F74" s="19" t="s">
        <v>19</v>
      </c>
      <c r="G74" s="19" t="s">
        <v>19</v>
      </c>
      <c r="H74" s="19" t="s">
        <v>19</v>
      </c>
      <c r="I74" s="19" t="s">
        <v>19</v>
      </c>
      <c r="J74" s="19" t="s">
        <v>19</v>
      </c>
      <c r="K74" s="19" t="s">
        <v>19</v>
      </c>
      <c r="L74" s="20"/>
    </row>
    <row r="75" spans="1:12" ht="22.5" customHeight="1">
      <c r="A75" s="44" t="s">
        <v>85</v>
      </c>
      <c r="B75" s="45"/>
      <c r="C75" s="12" t="s">
        <v>19</v>
      </c>
      <c r="D75" s="12" t="s">
        <v>19</v>
      </c>
      <c r="E75" s="12"/>
      <c r="F75" s="12" t="s">
        <v>19</v>
      </c>
      <c r="G75" s="12" t="s">
        <v>19</v>
      </c>
      <c r="H75" s="12" t="s">
        <v>19</v>
      </c>
      <c r="I75" s="12" t="s">
        <v>19</v>
      </c>
      <c r="J75" s="12" t="s">
        <v>19</v>
      </c>
      <c r="K75" s="12" t="s">
        <v>19</v>
      </c>
      <c r="L75" s="12" t="s">
        <v>14</v>
      </c>
    </row>
    <row r="76" spans="1:12" ht="22.5" customHeight="1">
      <c r="A76" s="15">
        <v>1</v>
      </c>
      <c r="B76" s="16" t="s">
        <v>86</v>
      </c>
      <c r="C76" s="21" t="s">
        <v>19</v>
      </c>
      <c r="D76" s="19" t="s">
        <v>19</v>
      </c>
      <c r="E76" s="19"/>
      <c r="F76" s="19" t="s">
        <v>19</v>
      </c>
      <c r="G76" s="19" t="s">
        <v>19</v>
      </c>
      <c r="H76" s="19" t="s">
        <v>19</v>
      </c>
      <c r="I76" s="19" t="s">
        <v>19</v>
      </c>
      <c r="J76" s="19" t="s">
        <v>19</v>
      </c>
      <c r="K76" s="19" t="s">
        <v>19</v>
      </c>
      <c r="L76" s="20"/>
    </row>
    <row r="77" spans="1:12" ht="22.5" customHeight="1">
      <c r="A77" s="15">
        <v>2</v>
      </c>
      <c r="B77" s="16" t="s">
        <v>87</v>
      </c>
      <c r="C77" s="21" t="s">
        <v>19</v>
      </c>
      <c r="D77" s="19" t="s">
        <v>19</v>
      </c>
      <c r="E77" s="19"/>
      <c r="F77" s="19" t="s">
        <v>19</v>
      </c>
      <c r="G77" s="19" t="s">
        <v>19</v>
      </c>
      <c r="H77" s="19" t="s">
        <v>19</v>
      </c>
      <c r="I77" s="19" t="s">
        <v>19</v>
      </c>
      <c r="J77" s="19" t="s">
        <v>19</v>
      </c>
      <c r="K77" s="19" t="s">
        <v>19</v>
      </c>
      <c r="L77" s="20"/>
    </row>
    <row r="78" spans="1:12" ht="22.5" customHeight="1">
      <c r="A78" s="15">
        <v>3</v>
      </c>
      <c r="B78" s="16" t="s">
        <v>88</v>
      </c>
      <c r="C78" s="21" t="s">
        <v>19</v>
      </c>
      <c r="D78" s="19" t="s">
        <v>19</v>
      </c>
      <c r="E78" s="19"/>
      <c r="F78" s="19" t="s">
        <v>19</v>
      </c>
      <c r="G78" s="19" t="s">
        <v>19</v>
      </c>
      <c r="H78" s="19" t="s">
        <v>19</v>
      </c>
      <c r="I78" s="19" t="s">
        <v>19</v>
      </c>
      <c r="J78" s="19" t="s">
        <v>19</v>
      </c>
      <c r="K78" s="19" t="s">
        <v>19</v>
      </c>
      <c r="L78" s="20"/>
    </row>
    <row r="79" spans="1:12" ht="22.5" customHeight="1">
      <c r="A79" s="15">
        <v>4</v>
      </c>
      <c r="B79" s="16" t="s">
        <v>89</v>
      </c>
      <c r="C79" s="21" t="s">
        <v>19</v>
      </c>
      <c r="D79" s="19" t="s">
        <v>19</v>
      </c>
      <c r="E79" s="19"/>
      <c r="F79" s="19" t="s">
        <v>19</v>
      </c>
      <c r="G79" s="19" t="s">
        <v>19</v>
      </c>
      <c r="H79" s="19" t="s">
        <v>19</v>
      </c>
      <c r="I79" s="19" t="s">
        <v>19</v>
      </c>
      <c r="J79" s="19" t="s">
        <v>19</v>
      </c>
      <c r="K79" s="19" t="s">
        <v>19</v>
      </c>
      <c r="L79" s="20"/>
    </row>
    <row r="80" spans="1:12" ht="22.5" customHeight="1">
      <c r="A80" s="15">
        <v>5</v>
      </c>
      <c r="B80" s="16" t="s">
        <v>90</v>
      </c>
      <c r="C80" s="21" t="s">
        <v>19</v>
      </c>
      <c r="D80" s="19" t="s">
        <v>19</v>
      </c>
      <c r="E80" s="19"/>
      <c r="F80" s="19" t="s">
        <v>19</v>
      </c>
      <c r="G80" s="19" t="s">
        <v>19</v>
      </c>
      <c r="H80" s="19" t="s">
        <v>19</v>
      </c>
      <c r="I80" s="19" t="s">
        <v>19</v>
      </c>
      <c r="J80" s="19" t="s">
        <v>19</v>
      </c>
      <c r="K80" s="19" t="s">
        <v>19</v>
      </c>
      <c r="L80" s="20"/>
    </row>
    <row r="81" spans="1:12" ht="22.5" customHeight="1">
      <c r="A81" s="15">
        <v>6</v>
      </c>
      <c r="B81" s="16" t="s">
        <v>91</v>
      </c>
      <c r="C81" s="21" t="s">
        <v>19</v>
      </c>
      <c r="D81" s="19" t="s">
        <v>19</v>
      </c>
      <c r="E81" s="19"/>
      <c r="F81" s="19" t="s">
        <v>19</v>
      </c>
      <c r="G81" s="19" t="s">
        <v>19</v>
      </c>
      <c r="H81" s="19" t="s">
        <v>19</v>
      </c>
      <c r="I81" s="19" t="s">
        <v>19</v>
      </c>
      <c r="J81" s="19" t="s">
        <v>19</v>
      </c>
      <c r="K81" s="19" t="s">
        <v>19</v>
      </c>
      <c r="L81" s="20"/>
    </row>
    <row r="82" spans="1:12" ht="22.5" customHeight="1">
      <c r="A82" s="15">
        <v>7</v>
      </c>
      <c r="B82" s="16" t="s">
        <v>92</v>
      </c>
      <c r="C82" s="21" t="s">
        <v>19</v>
      </c>
      <c r="D82" s="19" t="s">
        <v>19</v>
      </c>
      <c r="E82" s="19"/>
      <c r="F82" s="19" t="s">
        <v>19</v>
      </c>
      <c r="G82" s="19" t="s">
        <v>19</v>
      </c>
      <c r="H82" s="19" t="s">
        <v>19</v>
      </c>
      <c r="I82" s="19" t="s">
        <v>19</v>
      </c>
      <c r="J82" s="19" t="s">
        <v>19</v>
      </c>
      <c r="K82" s="19" t="s">
        <v>19</v>
      </c>
      <c r="L82" s="20"/>
    </row>
    <row r="83" spans="1:12" ht="22.5" customHeight="1">
      <c r="A83" s="15">
        <v>8</v>
      </c>
      <c r="B83" s="16" t="s">
        <v>93</v>
      </c>
      <c r="C83" s="21" t="s">
        <v>19</v>
      </c>
      <c r="D83" s="19" t="s">
        <v>19</v>
      </c>
      <c r="E83" s="19"/>
      <c r="F83" s="19" t="s">
        <v>19</v>
      </c>
      <c r="G83" s="19" t="s">
        <v>19</v>
      </c>
      <c r="H83" s="19" t="s">
        <v>19</v>
      </c>
      <c r="I83" s="19" t="s">
        <v>19</v>
      </c>
      <c r="J83" s="19" t="s">
        <v>19</v>
      </c>
      <c r="K83" s="19" t="s">
        <v>19</v>
      </c>
      <c r="L83" s="20"/>
    </row>
    <row r="84" spans="1:12" ht="22.5" customHeight="1">
      <c r="A84" s="15">
        <v>9</v>
      </c>
      <c r="B84" s="16" t="s">
        <v>94</v>
      </c>
      <c r="C84" s="21" t="s">
        <v>19</v>
      </c>
      <c r="D84" s="19" t="s">
        <v>19</v>
      </c>
      <c r="E84" s="19"/>
      <c r="F84" s="19" t="s">
        <v>19</v>
      </c>
      <c r="G84" s="19" t="s">
        <v>19</v>
      </c>
      <c r="H84" s="19" t="s">
        <v>19</v>
      </c>
      <c r="I84" s="19" t="s">
        <v>19</v>
      </c>
      <c r="J84" s="19" t="s">
        <v>19</v>
      </c>
      <c r="K84" s="19" t="s">
        <v>19</v>
      </c>
      <c r="L84" s="20"/>
    </row>
    <row r="85" spans="1:12" ht="22.5" customHeight="1">
      <c r="A85" s="15">
        <v>10</v>
      </c>
      <c r="B85" s="16" t="s">
        <v>95</v>
      </c>
      <c r="C85" s="21" t="s">
        <v>19</v>
      </c>
      <c r="D85" s="19" t="s">
        <v>19</v>
      </c>
      <c r="E85" s="19"/>
      <c r="F85" s="19" t="s">
        <v>19</v>
      </c>
      <c r="G85" s="19" t="s">
        <v>19</v>
      </c>
      <c r="H85" s="19" t="s">
        <v>19</v>
      </c>
      <c r="I85" s="19" t="s">
        <v>19</v>
      </c>
      <c r="J85" s="19" t="s">
        <v>19</v>
      </c>
      <c r="K85" s="19" t="s">
        <v>19</v>
      </c>
      <c r="L85" s="20"/>
    </row>
    <row r="86" spans="1:12" ht="22.5" customHeight="1">
      <c r="A86" s="15">
        <v>11</v>
      </c>
      <c r="B86" s="16" t="s">
        <v>96</v>
      </c>
      <c r="C86" s="21" t="s">
        <v>19</v>
      </c>
      <c r="D86" s="19" t="s">
        <v>19</v>
      </c>
      <c r="E86" s="19"/>
      <c r="F86" s="19" t="s">
        <v>19</v>
      </c>
      <c r="G86" s="19" t="s">
        <v>19</v>
      </c>
      <c r="H86" s="19" t="s">
        <v>19</v>
      </c>
      <c r="I86" s="19" t="s">
        <v>19</v>
      </c>
      <c r="J86" s="19" t="s">
        <v>19</v>
      </c>
      <c r="K86" s="19" t="s">
        <v>19</v>
      </c>
      <c r="L86" s="20"/>
    </row>
    <row r="87" spans="1:12" ht="22.5" customHeight="1">
      <c r="A87" s="15">
        <v>12</v>
      </c>
      <c r="B87" s="16" t="s">
        <v>97</v>
      </c>
      <c r="C87" s="21" t="s">
        <v>19</v>
      </c>
      <c r="D87" s="19" t="s">
        <v>19</v>
      </c>
      <c r="E87" s="19"/>
      <c r="F87" s="19" t="s">
        <v>19</v>
      </c>
      <c r="G87" s="19" t="s">
        <v>19</v>
      </c>
      <c r="H87" s="19" t="s">
        <v>19</v>
      </c>
      <c r="I87" s="19" t="s">
        <v>19</v>
      </c>
      <c r="J87" s="19" t="s">
        <v>19</v>
      </c>
      <c r="K87" s="19" t="s">
        <v>19</v>
      </c>
      <c r="L87" s="20"/>
    </row>
    <row r="88" spans="1:12" ht="22.5" customHeight="1">
      <c r="A88" s="15">
        <v>13</v>
      </c>
      <c r="B88" s="16" t="s">
        <v>98</v>
      </c>
      <c r="C88" s="21" t="s">
        <v>19</v>
      </c>
      <c r="D88" s="19" t="s">
        <v>19</v>
      </c>
      <c r="E88" s="19"/>
      <c r="F88" s="19" t="s">
        <v>19</v>
      </c>
      <c r="G88" s="19" t="s">
        <v>19</v>
      </c>
      <c r="H88" s="19" t="s">
        <v>19</v>
      </c>
      <c r="I88" s="19" t="s">
        <v>19</v>
      </c>
      <c r="J88" s="19" t="s">
        <v>19</v>
      </c>
      <c r="K88" s="19" t="s">
        <v>19</v>
      </c>
      <c r="L88" s="20"/>
    </row>
    <row r="89" spans="1:12" ht="22.5" customHeight="1">
      <c r="A89" s="15">
        <v>14</v>
      </c>
      <c r="B89" s="16" t="s">
        <v>99</v>
      </c>
      <c r="C89" s="21" t="s">
        <v>19</v>
      </c>
      <c r="D89" s="19" t="s">
        <v>19</v>
      </c>
      <c r="E89" s="19"/>
      <c r="F89" s="19" t="s">
        <v>19</v>
      </c>
      <c r="G89" s="19" t="s">
        <v>19</v>
      </c>
      <c r="H89" s="19" t="s">
        <v>19</v>
      </c>
      <c r="I89" s="19" t="s">
        <v>19</v>
      </c>
      <c r="J89" s="19" t="s">
        <v>19</v>
      </c>
      <c r="K89" s="19" t="s">
        <v>19</v>
      </c>
      <c r="L89" s="20"/>
    </row>
    <row r="90" spans="1:12" ht="42" customHeight="1">
      <c r="A90" s="46" t="s">
        <v>100</v>
      </c>
      <c r="B90" s="47"/>
      <c r="C90" s="13">
        <v>6162200</v>
      </c>
      <c r="D90" s="13">
        <v>6162200</v>
      </c>
      <c r="E90" s="13">
        <v>4527800</v>
      </c>
      <c r="F90" s="13">
        <v>1408476.94</v>
      </c>
      <c r="G90" s="13">
        <v>22.85672227451235</v>
      </c>
      <c r="H90" s="13">
        <v>31.107313485577986</v>
      </c>
      <c r="I90" s="13">
        <v>1408476.94</v>
      </c>
      <c r="J90" s="13">
        <v>22.85672227451235</v>
      </c>
      <c r="K90" s="13">
        <v>31.107313485577986</v>
      </c>
      <c r="L90" s="14" t="s">
        <v>14</v>
      </c>
    </row>
    <row r="91" spans="1:12" ht="42" customHeight="1">
      <c r="A91" s="15">
        <v>1</v>
      </c>
      <c r="B91" s="16" t="s">
        <v>101</v>
      </c>
      <c r="C91" s="21" t="s">
        <v>19</v>
      </c>
      <c r="D91" s="19" t="s">
        <v>19</v>
      </c>
      <c r="E91" s="19"/>
      <c r="F91" s="19" t="s">
        <v>19</v>
      </c>
      <c r="G91" s="19" t="s">
        <v>19</v>
      </c>
      <c r="H91" s="19" t="s">
        <v>19</v>
      </c>
      <c r="I91" s="19" t="s">
        <v>19</v>
      </c>
      <c r="J91" s="19" t="s">
        <v>19</v>
      </c>
      <c r="K91" s="19" t="s">
        <v>19</v>
      </c>
      <c r="L91" s="20"/>
    </row>
    <row r="92" spans="1:12" ht="22.5" customHeight="1">
      <c r="A92" s="15">
        <v>2</v>
      </c>
      <c r="B92" s="16" t="s">
        <v>102</v>
      </c>
      <c r="C92" s="21" t="s">
        <v>19</v>
      </c>
      <c r="D92" s="19" t="s">
        <v>19</v>
      </c>
      <c r="E92" s="19"/>
      <c r="F92" s="19" t="s">
        <v>19</v>
      </c>
      <c r="G92" s="19" t="s">
        <v>19</v>
      </c>
      <c r="H92" s="19" t="s">
        <v>19</v>
      </c>
      <c r="I92" s="19" t="s">
        <v>19</v>
      </c>
      <c r="J92" s="19" t="s">
        <v>19</v>
      </c>
      <c r="K92" s="19" t="s">
        <v>19</v>
      </c>
      <c r="L92" s="20"/>
    </row>
    <row r="93" spans="1:12" ht="22.5" customHeight="1">
      <c r="A93" s="15">
        <v>3</v>
      </c>
      <c r="B93" s="16" t="s">
        <v>103</v>
      </c>
      <c r="C93" s="21" t="s">
        <v>19</v>
      </c>
      <c r="D93" s="19" t="s">
        <v>19</v>
      </c>
      <c r="E93" s="19"/>
      <c r="F93" s="19" t="s">
        <v>19</v>
      </c>
      <c r="G93" s="19" t="s">
        <v>19</v>
      </c>
      <c r="H93" s="19" t="s">
        <v>19</v>
      </c>
      <c r="I93" s="19" t="s">
        <v>19</v>
      </c>
      <c r="J93" s="19" t="s">
        <v>19</v>
      </c>
      <c r="K93" s="19" t="s">
        <v>19</v>
      </c>
      <c r="L93" s="20"/>
    </row>
    <row r="94" spans="1:12" ht="63.75" customHeight="1">
      <c r="A94" s="15">
        <v>4</v>
      </c>
      <c r="B94" s="16" t="s">
        <v>104</v>
      </c>
      <c r="C94" s="21" t="s">
        <v>19</v>
      </c>
      <c r="D94" s="19" t="s">
        <v>19</v>
      </c>
      <c r="E94" s="19"/>
      <c r="F94" s="19" t="s">
        <v>19</v>
      </c>
      <c r="G94" s="19" t="s">
        <v>19</v>
      </c>
      <c r="H94" s="19" t="s">
        <v>19</v>
      </c>
      <c r="I94" s="19" t="s">
        <v>19</v>
      </c>
      <c r="J94" s="19" t="s">
        <v>19</v>
      </c>
      <c r="K94" s="19" t="s">
        <v>19</v>
      </c>
      <c r="L94" s="20"/>
    </row>
    <row r="95" spans="1:12" ht="22.5" customHeight="1">
      <c r="A95" s="15">
        <v>5</v>
      </c>
      <c r="B95" s="16" t="s">
        <v>105</v>
      </c>
      <c r="C95" s="21" t="s">
        <v>19</v>
      </c>
      <c r="D95" s="19" t="s">
        <v>19</v>
      </c>
      <c r="E95" s="19"/>
      <c r="F95" s="19" t="s">
        <v>19</v>
      </c>
      <c r="G95" s="19" t="s">
        <v>19</v>
      </c>
      <c r="H95" s="19" t="s">
        <v>19</v>
      </c>
      <c r="I95" s="19" t="s">
        <v>19</v>
      </c>
      <c r="J95" s="19" t="s">
        <v>19</v>
      </c>
      <c r="K95" s="19" t="s">
        <v>19</v>
      </c>
      <c r="L95" s="20"/>
    </row>
    <row r="96" spans="1:12" ht="22.5" customHeight="1">
      <c r="A96" s="15">
        <v>6</v>
      </c>
      <c r="B96" s="16" t="s">
        <v>106</v>
      </c>
      <c r="C96" s="21" t="s">
        <v>19</v>
      </c>
      <c r="D96" s="19" t="s">
        <v>19</v>
      </c>
      <c r="E96" s="19"/>
      <c r="F96" s="19" t="s">
        <v>19</v>
      </c>
      <c r="G96" s="19" t="s">
        <v>19</v>
      </c>
      <c r="H96" s="19" t="s">
        <v>19</v>
      </c>
      <c r="I96" s="19" t="s">
        <v>19</v>
      </c>
      <c r="J96" s="19" t="s">
        <v>19</v>
      </c>
      <c r="K96" s="19" t="s">
        <v>19</v>
      </c>
      <c r="L96" s="20"/>
    </row>
    <row r="97" spans="1:12" ht="42" customHeight="1">
      <c r="A97" s="15">
        <v>7</v>
      </c>
      <c r="B97" s="16" t="s">
        <v>107</v>
      </c>
      <c r="C97" s="21" t="s">
        <v>19</v>
      </c>
      <c r="D97" s="19" t="s">
        <v>19</v>
      </c>
      <c r="E97" s="19"/>
      <c r="F97" s="19" t="s">
        <v>19</v>
      </c>
      <c r="G97" s="19" t="s">
        <v>19</v>
      </c>
      <c r="H97" s="19" t="s">
        <v>19</v>
      </c>
      <c r="I97" s="19" t="s">
        <v>19</v>
      </c>
      <c r="J97" s="19" t="s">
        <v>19</v>
      </c>
      <c r="K97" s="19" t="s">
        <v>19</v>
      </c>
      <c r="L97" s="20"/>
    </row>
    <row r="98" spans="1:12" ht="42" customHeight="1">
      <c r="A98" s="15">
        <v>8</v>
      </c>
      <c r="B98" s="16" t="s">
        <v>108</v>
      </c>
      <c r="C98" s="17">
        <v>6162200</v>
      </c>
      <c r="D98" s="18">
        <v>6162200</v>
      </c>
      <c r="E98" s="18">
        <v>4527800</v>
      </c>
      <c r="F98" s="18">
        <v>1408476.94</v>
      </c>
      <c r="G98" s="18">
        <v>22.85672227451235</v>
      </c>
      <c r="H98" s="18">
        <v>31.107313485577986</v>
      </c>
      <c r="I98" s="18">
        <v>1408476.94</v>
      </c>
      <c r="J98" s="18">
        <v>22.85672227451235</v>
      </c>
      <c r="K98" s="18">
        <v>31.107313485577986</v>
      </c>
      <c r="L98" s="20"/>
    </row>
    <row r="99" spans="1:12" ht="22.5" customHeight="1">
      <c r="A99" s="15">
        <v>9</v>
      </c>
      <c r="B99" s="16" t="s">
        <v>109</v>
      </c>
      <c r="C99" s="21" t="s">
        <v>19</v>
      </c>
      <c r="D99" s="19" t="s">
        <v>19</v>
      </c>
      <c r="E99" s="19"/>
      <c r="F99" s="19" t="s">
        <v>19</v>
      </c>
      <c r="G99" s="19" t="s">
        <v>19</v>
      </c>
      <c r="H99" s="19" t="s">
        <v>19</v>
      </c>
      <c r="I99" s="19" t="s">
        <v>19</v>
      </c>
      <c r="J99" s="19" t="s">
        <v>19</v>
      </c>
      <c r="K99" s="19" t="s">
        <v>19</v>
      </c>
      <c r="L99" s="20"/>
    </row>
    <row r="100" spans="1:12" ht="22.5" customHeight="1">
      <c r="A100" s="15">
        <v>10</v>
      </c>
      <c r="B100" s="16" t="s">
        <v>110</v>
      </c>
      <c r="C100" s="21" t="s">
        <v>19</v>
      </c>
      <c r="D100" s="19" t="s">
        <v>19</v>
      </c>
      <c r="E100" s="19"/>
      <c r="F100" s="19" t="s">
        <v>19</v>
      </c>
      <c r="G100" s="19" t="s">
        <v>19</v>
      </c>
      <c r="H100" s="19" t="s">
        <v>19</v>
      </c>
      <c r="I100" s="19" t="s">
        <v>19</v>
      </c>
      <c r="J100" s="19" t="s">
        <v>19</v>
      </c>
      <c r="K100" s="19" t="s">
        <v>19</v>
      </c>
      <c r="L100" s="20"/>
    </row>
    <row r="101" spans="1:12" ht="42" customHeight="1">
      <c r="A101" s="15">
        <v>11</v>
      </c>
      <c r="B101" s="16" t="s">
        <v>111</v>
      </c>
      <c r="C101" s="21" t="s">
        <v>19</v>
      </c>
      <c r="D101" s="19" t="s">
        <v>19</v>
      </c>
      <c r="E101" s="19"/>
      <c r="F101" s="19" t="s">
        <v>19</v>
      </c>
      <c r="G101" s="19" t="s">
        <v>19</v>
      </c>
      <c r="H101" s="19" t="s">
        <v>19</v>
      </c>
      <c r="I101" s="19" t="s">
        <v>19</v>
      </c>
      <c r="J101" s="19" t="s">
        <v>19</v>
      </c>
      <c r="K101" s="19" t="s">
        <v>19</v>
      </c>
      <c r="L101" s="20"/>
    </row>
    <row r="102" spans="1:12" ht="42" customHeight="1">
      <c r="A102" s="15">
        <v>12</v>
      </c>
      <c r="B102" s="16" t="s">
        <v>112</v>
      </c>
      <c r="C102" s="21" t="s">
        <v>19</v>
      </c>
      <c r="D102" s="19" t="s">
        <v>19</v>
      </c>
      <c r="E102" s="19"/>
      <c r="F102" s="19" t="s">
        <v>19</v>
      </c>
      <c r="G102" s="19" t="s">
        <v>19</v>
      </c>
      <c r="H102" s="19" t="s">
        <v>19</v>
      </c>
      <c r="I102" s="19" t="s">
        <v>19</v>
      </c>
      <c r="J102" s="19" t="s">
        <v>19</v>
      </c>
      <c r="K102" s="19" t="s">
        <v>19</v>
      </c>
      <c r="L102" s="20"/>
    </row>
    <row r="103" spans="1:12" ht="42" customHeight="1">
      <c r="A103" s="15">
        <v>13</v>
      </c>
      <c r="B103" s="16" t="s">
        <v>113</v>
      </c>
      <c r="C103" s="21" t="s">
        <v>19</v>
      </c>
      <c r="D103" s="19" t="s">
        <v>19</v>
      </c>
      <c r="E103" s="19"/>
      <c r="F103" s="19" t="s">
        <v>19</v>
      </c>
      <c r="G103" s="19" t="s">
        <v>19</v>
      </c>
      <c r="H103" s="19" t="s">
        <v>19</v>
      </c>
      <c r="I103" s="19" t="s">
        <v>19</v>
      </c>
      <c r="J103" s="19" t="s">
        <v>19</v>
      </c>
      <c r="K103" s="19" t="s">
        <v>19</v>
      </c>
      <c r="L103" s="20"/>
    </row>
    <row r="104" spans="1:12" ht="63.75" customHeight="1">
      <c r="A104" s="15">
        <v>14</v>
      </c>
      <c r="B104" s="16" t="s">
        <v>114</v>
      </c>
      <c r="C104" s="21" t="s">
        <v>19</v>
      </c>
      <c r="D104" s="19" t="s">
        <v>19</v>
      </c>
      <c r="E104" s="19"/>
      <c r="F104" s="19" t="s">
        <v>19</v>
      </c>
      <c r="G104" s="19" t="s">
        <v>19</v>
      </c>
      <c r="H104" s="19" t="s">
        <v>19</v>
      </c>
      <c r="I104" s="19" t="s">
        <v>19</v>
      </c>
      <c r="J104" s="19" t="s">
        <v>19</v>
      </c>
      <c r="K104" s="19" t="s">
        <v>19</v>
      </c>
      <c r="L104" s="20"/>
    </row>
    <row r="105" spans="1:12" ht="42" customHeight="1">
      <c r="A105" s="46" t="s">
        <v>115</v>
      </c>
      <c r="B105" s="47"/>
      <c r="C105" s="66">
        <v>331700</v>
      </c>
      <c r="D105" s="13">
        <v>331700</v>
      </c>
      <c r="E105" s="13">
        <v>331700</v>
      </c>
      <c r="F105" s="14" t="s">
        <v>19</v>
      </c>
      <c r="G105" s="14" t="s">
        <v>19</v>
      </c>
      <c r="H105" s="14" t="s">
        <v>19</v>
      </c>
      <c r="I105" s="14" t="s">
        <v>19</v>
      </c>
      <c r="J105" s="14" t="s">
        <v>19</v>
      </c>
      <c r="K105" s="14" t="s">
        <v>19</v>
      </c>
      <c r="L105" s="14" t="s">
        <v>14</v>
      </c>
    </row>
  </sheetData>
  <mergeCells count="17">
    <mergeCell ref="A75:B75"/>
    <mergeCell ref="A90:B90"/>
    <mergeCell ref="A105:B105"/>
    <mergeCell ref="A9:B9"/>
    <mergeCell ref="A10:B10"/>
    <mergeCell ref="A11:B11"/>
    <mergeCell ref="A12:B12"/>
    <mergeCell ref="A30:B30"/>
    <mergeCell ref="A51:B51"/>
    <mergeCell ref="A5:B8"/>
    <mergeCell ref="C5:K5"/>
    <mergeCell ref="L5:L8"/>
    <mergeCell ref="C6:D6"/>
    <mergeCell ref="E6:E7"/>
    <mergeCell ref="F6:K6"/>
    <mergeCell ref="F7:H7"/>
    <mergeCell ref="I7:K7"/>
  </mergeCells>
  <printOptions horizontalCentered="1"/>
  <pageMargins left="0.31496062992125984" right="0.31496062992125984" top="0.74803149606299213" bottom="0.74803149606299213" header="0" footer="0"/>
  <pageSetup paperSize="9" scale="55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AF99E-16AD-4BB8-98D7-7D93E20908FD}">
  <dimension ref="A3:AD105"/>
  <sheetViews>
    <sheetView showGridLines="0" view="pageBreakPreview" zoomScale="60" zoomScaleNormal="70" workbookViewId="0">
      <pane xSplit="2" ySplit="9" topLeftCell="J10" activePane="bottomRight" state="frozen"/>
      <selection activeCell="H8" sqref="H8"/>
      <selection pane="topRight" activeCell="H8" sqref="H8"/>
      <selection pane="bottomLeft" activeCell="H8" sqref="H8"/>
      <selection pane="bottomRight" activeCell="O13" sqref="O13"/>
    </sheetView>
  </sheetViews>
  <sheetFormatPr defaultColWidth="8.75" defaultRowHeight="14.25"/>
  <cols>
    <col min="1" max="1" width="6.75" style="1" customWidth="1"/>
    <col min="2" max="2" width="37.625" style="1" bestFit="1" customWidth="1"/>
    <col min="3" max="6" width="17.25" style="1" bestFit="1" customWidth="1"/>
    <col min="7" max="7" width="19.25" style="1" bestFit="1" customWidth="1"/>
    <col min="8" max="8" width="21" style="1" bestFit="1" customWidth="1"/>
    <col min="9" max="9" width="17.25" style="1" bestFit="1" customWidth="1"/>
    <col min="10" max="10" width="19.25" style="1" bestFit="1" customWidth="1"/>
    <col min="11" max="11" width="21" style="1" bestFit="1" customWidth="1"/>
    <col min="12" max="12" width="13.25" style="1" bestFit="1" customWidth="1"/>
    <col min="13" max="13" width="11.75" style="1" bestFit="1" customWidth="1"/>
    <col min="14" max="14" width="10" style="1" bestFit="1" customWidth="1"/>
    <col min="15" max="15" width="11.875" style="1" bestFit="1" customWidth="1"/>
    <col min="16" max="16" width="9.5" style="1" bestFit="1" customWidth="1"/>
    <col min="17" max="17" width="10" style="1" bestFit="1" customWidth="1"/>
    <col min="18" max="18" width="11.875" style="1" bestFit="1" customWidth="1"/>
    <col min="19" max="19" width="9.5" style="1" bestFit="1" customWidth="1"/>
    <col min="20" max="20" width="10" style="1" bestFit="1" customWidth="1"/>
    <col min="21" max="21" width="11.875" style="1" bestFit="1" customWidth="1"/>
    <col min="22" max="22" width="9.5" style="1" bestFit="1" customWidth="1"/>
    <col min="23" max="23" width="10" style="1" bestFit="1" customWidth="1"/>
    <col min="24" max="24" width="11.875" style="1" bestFit="1" customWidth="1"/>
    <col min="25" max="25" width="8" style="1" bestFit="1" customWidth="1"/>
    <col min="26" max="26" width="10" style="1" bestFit="1" customWidth="1"/>
    <col min="27" max="27" width="11.875" style="1" bestFit="1" customWidth="1"/>
    <col min="28" max="28" width="9.5" style="1" bestFit="1" customWidth="1"/>
    <col min="29" max="29" width="10" style="1" bestFit="1" customWidth="1"/>
    <col min="30" max="30" width="25.625" style="1" bestFit="1" customWidth="1"/>
    <col min="31" max="31" width="14.75" style="1" customWidth="1"/>
    <col min="32" max="16384" width="8.75" style="1"/>
  </cols>
  <sheetData>
    <row r="3" spans="1:30" ht="26.25">
      <c r="A3" s="23" t="s">
        <v>165</v>
      </c>
    </row>
    <row r="4" spans="1:30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23.25">
      <c r="A5" s="24" t="s">
        <v>0</v>
      </c>
      <c r="B5" s="25"/>
      <c r="C5" s="30" t="s">
        <v>1</v>
      </c>
      <c r="D5" s="31"/>
      <c r="E5" s="31"/>
      <c r="F5" s="31"/>
      <c r="G5" s="31"/>
      <c r="H5" s="31"/>
      <c r="I5" s="31"/>
      <c r="J5" s="31"/>
      <c r="K5" s="32"/>
      <c r="L5" s="54" t="s">
        <v>164</v>
      </c>
      <c r="M5" s="55"/>
      <c r="N5" s="56"/>
      <c r="O5" s="54" t="s">
        <v>163</v>
      </c>
      <c r="P5" s="55"/>
      <c r="Q5" s="56"/>
      <c r="R5" s="54" t="s">
        <v>162</v>
      </c>
      <c r="S5" s="55"/>
      <c r="T5" s="56"/>
      <c r="U5" s="54" t="s">
        <v>161</v>
      </c>
      <c r="V5" s="55"/>
      <c r="W5" s="56"/>
      <c r="X5" s="54" t="s">
        <v>160</v>
      </c>
      <c r="Y5" s="55"/>
      <c r="Z5" s="56"/>
      <c r="AA5" s="54" t="s">
        <v>159</v>
      </c>
      <c r="AB5" s="55"/>
      <c r="AC5" s="56"/>
      <c r="AD5" s="33" t="s">
        <v>2</v>
      </c>
    </row>
    <row r="6" spans="1:30" ht="23.25">
      <c r="A6" s="26"/>
      <c r="B6" s="27"/>
      <c r="C6" s="36" t="s">
        <v>3</v>
      </c>
      <c r="D6" s="37"/>
      <c r="E6" s="38" t="s">
        <v>4</v>
      </c>
      <c r="F6" s="40" t="s">
        <v>5</v>
      </c>
      <c r="G6" s="41"/>
      <c r="H6" s="41"/>
      <c r="I6" s="100"/>
      <c r="J6" s="100"/>
      <c r="K6" s="99"/>
      <c r="L6" s="57" t="s">
        <v>6</v>
      </c>
      <c r="M6" s="58"/>
      <c r="N6" s="59"/>
      <c r="O6" s="57" t="s">
        <v>6</v>
      </c>
      <c r="P6" s="58"/>
      <c r="Q6" s="59"/>
      <c r="R6" s="57" t="s">
        <v>6</v>
      </c>
      <c r="S6" s="58"/>
      <c r="T6" s="59"/>
      <c r="U6" s="57" t="s">
        <v>6</v>
      </c>
      <c r="V6" s="58"/>
      <c r="W6" s="59"/>
      <c r="X6" s="57" t="s">
        <v>6</v>
      </c>
      <c r="Y6" s="58"/>
      <c r="Z6" s="59"/>
      <c r="AA6" s="57" t="s">
        <v>6</v>
      </c>
      <c r="AB6" s="58"/>
      <c r="AC6" s="59"/>
      <c r="AD6" s="34"/>
    </row>
    <row r="7" spans="1:30" ht="69.75">
      <c r="A7" s="26"/>
      <c r="B7" s="27"/>
      <c r="C7" s="3" t="s">
        <v>7</v>
      </c>
      <c r="D7" s="4" t="s">
        <v>8</v>
      </c>
      <c r="E7" s="39"/>
      <c r="F7" s="36"/>
      <c r="G7" s="43"/>
      <c r="H7" s="37"/>
      <c r="I7" s="98" t="s">
        <v>8</v>
      </c>
      <c r="J7" s="97"/>
      <c r="K7" s="96"/>
      <c r="L7" s="5" t="s">
        <v>9</v>
      </c>
      <c r="M7" s="60" t="s">
        <v>10</v>
      </c>
      <c r="N7" s="61"/>
      <c r="O7" s="5" t="s">
        <v>9</v>
      </c>
      <c r="P7" s="60" t="s">
        <v>10</v>
      </c>
      <c r="Q7" s="61"/>
      <c r="R7" s="5" t="s">
        <v>9</v>
      </c>
      <c r="S7" s="60" t="s">
        <v>10</v>
      </c>
      <c r="T7" s="61"/>
      <c r="U7" s="5" t="s">
        <v>9</v>
      </c>
      <c r="V7" s="60" t="s">
        <v>10</v>
      </c>
      <c r="W7" s="61"/>
      <c r="X7" s="5" t="s">
        <v>9</v>
      </c>
      <c r="Y7" s="60" t="s">
        <v>10</v>
      </c>
      <c r="Z7" s="61"/>
      <c r="AA7" s="5" t="s">
        <v>9</v>
      </c>
      <c r="AB7" s="60" t="s">
        <v>10</v>
      </c>
      <c r="AC7" s="61"/>
      <c r="AD7" s="34"/>
    </row>
    <row r="8" spans="1:30" ht="46.5">
      <c r="A8" s="28"/>
      <c r="B8" s="29"/>
      <c r="C8" s="3" t="s">
        <v>11</v>
      </c>
      <c r="D8" s="4" t="s">
        <v>11</v>
      </c>
      <c r="E8" s="6" t="s">
        <v>11</v>
      </c>
      <c r="F8" s="3" t="s">
        <v>11</v>
      </c>
      <c r="G8" s="3" t="s">
        <v>12</v>
      </c>
      <c r="H8" s="3" t="s">
        <v>13</v>
      </c>
      <c r="I8" s="7" t="s">
        <v>11</v>
      </c>
      <c r="J8" s="7" t="s">
        <v>12</v>
      </c>
      <c r="K8" s="7" t="s">
        <v>13</v>
      </c>
      <c r="L8" s="5" t="s">
        <v>16</v>
      </c>
      <c r="M8" s="8" t="s">
        <v>16</v>
      </c>
      <c r="N8" s="8" t="s">
        <v>15</v>
      </c>
      <c r="O8" s="5" t="s">
        <v>17</v>
      </c>
      <c r="P8" s="8" t="s">
        <v>17</v>
      </c>
      <c r="Q8" s="8" t="s">
        <v>15</v>
      </c>
      <c r="R8" s="5" t="s">
        <v>17</v>
      </c>
      <c r="S8" s="8" t="s">
        <v>17</v>
      </c>
      <c r="T8" s="8" t="s">
        <v>15</v>
      </c>
      <c r="U8" s="5" t="s">
        <v>17</v>
      </c>
      <c r="V8" s="8" t="s">
        <v>17</v>
      </c>
      <c r="W8" s="8" t="s">
        <v>15</v>
      </c>
      <c r="X8" s="5" t="s">
        <v>17</v>
      </c>
      <c r="Y8" s="8" t="s">
        <v>17</v>
      </c>
      <c r="Z8" s="8" t="s">
        <v>15</v>
      </c>
      <c r="AA8" s="5" t="s">
        <v>17</v>
      </c>
      <c r="AB8" s="8" t="s">
        <v>17</v>
      </c>
      <c r="AC8" s="8" t="s">
        <v>15</v>
      </c>
      <c r="AD8" s="35"/>
    </row>
    <row r="9" spans="1:30" ht="40.5">
      <c r="A9" s="48" t="s">
        <v>18</v>
      </c>
      <c r="B9" s="49"/>
      <c r="C9" s="9">
        <v>7125000</v>
      </c>
      <c r="D9" s="9">
        <v>7125000</v>
      </c>
      <c r="E9" s="9">
        <v>5283580</v>
      </c>
      <c r="F9" s="141">
        <f>F10+F11</f>
        <v>1163522.0999999999</v>
      </c>
      <c r="G9" s="9">
        <f>F9/C9*100</f>
        <v>16.330134736842101</v>
      </c>
      <c r="H9" s="9">
        <f>F9/E9*100</f>
        <v>22.021472183633065</v>
      </c>
      <c r="I9" s="9">
        <v>1171965.1000000001</v>
      </c>
      <c r="J9" s="9">
        <v>16.448632982456139</v>
      </c>
      <c r="K9" s="9">
        <v>22.181269139484971</v>
      </c>
      <c r="L9" s="9">
        <v>12000</v>
      </c>
      <c r="M9" s="9">
        <v>2550</v>
      </c>
      <c r="N9" s="9">
        <v>21.25</v>
      </c>
      <c r="O9" s="9">
        <v>1200</v>
      </c>
      <c r="P9" s="9">
        <v>255</v>
      </c>
      <c r="Q9" s="9">
        <v>21.25</v>
      </c>
      <c r="R9" s="9">
        <v>1200</v>
      </c>
      <c r="S9" s="9">
        <v>295</v>
      </c>
      <c r="T9" s="9">
        <v>24.583333333333332</v>
      </c>
      <c r="U9" s="9">
        <v>1200</v>
      </c>
      <c r="V9" s="9">
        <v>260</v>
      </c>
      <c r="W9" s="9">
        <v>21.666666666666668</v>
      </c>
      <c r="X9" s="9">
        <v>300</v>
      </c>
      <c r="Y9" s="9">
        <v>10</v>
      </c>
      <c r="Z9" s="9">
        <v>3.3333333333333335</v>
      </c>
      <c r="AA9" s="9">
        <v>1200</v>
      </c>
      <c r="AB9" s="9">
        <v>245</v>
      </c>
      <c r="AC9" s="9">
        <v>20.416666666666668</v>
      </c>
      <c r="AD9" s="10" t="s">
        <v>14</v>
      </c>
    </row>
    <row r="10" spans="1:30" ht="40.5">
      <c r="A10" s="50" t="s">
        <v>20</v>
      </c>
      <c r="B10" s="51"/>
      <c r="C10" s="11">
        <v>5139300</v>
      </c>
      <c r="D10" s="11">
        <v>5139300</v>
      </c>
      <c r="E10" s="11">
        <v>3529280</v>
      </c>
      <c r="F10" s="139">
        <f>F12+F30+F51+F75</f>
        <v>1074255.42</v>
      </c>
      <c r="G10" s="139">
        <f>F10/C10*100</f>
        <v>20.902757573988673</v>
      </c>
      <c r="H10" s="139">
        <f>F10/E10*100</f>
        <v>30.438373265935258</v>
      </c>
      <c r="I10" s="11">
        <v>1082698.42</v>
      </c>
      <c r="J10" s="11">
        <v>21.067040647559008</v>
      </c>
      <c r="K10" s="11">
        <v>30.677600530419802</v>
      </c>
      <c r="L10" s="11">
        <v>12000</v>
      </c>
      <c r="M10" s="11">
        <v>2550</v>
      </c>
      <c r="N10" s="11">
        <v>21.25</v>
      </c>
      <c r="O10" s="11">
        <v>1200</v>
      </c>
      <c r="P10" s="11">
        <v>255</v>
      </c>
      <c r="Q10" s="11">
        <v>21.25</v>
      </c>
      <c r="R10" s="11">
        <v>1200</v>
      </c>
      <c r="S10" s="11">
        <v>295</v>
      </c>
      <c r="T10" s="11">
        <v>24.583333333333332</v>
      </c>
      <c r="U10" s="11">
        <v>1200</v>
      </c>
      <c r="V10" s="11">
        <v>260</v>
      </c>
      <c r="W10" s="11">
        <v>21.666666666666668</v>
      </c>
      <c r="X10" s="11">
        <v>300</v>
      </c>
      <c r="Y10" s="11">
        <v>10</v>
      </c>
      <c r="Z10" s="11">
        <v>3.3333333333333335</v>
      </c>
      <c r="AA10" s="11">
        <v>1200</v>
      </c>
      <c r="AB10" s="11">
        <v>245</v>
      </c>
      <c r="AC10" s="11">
        <v>20.416666666666668</v>
      </c>
      <c r="AD10" s="12" t="s">
        <v>14</v>
      </c>
    </row>
    <row r="11" spans="1:30" ht="40.5">
      <c r="A11" s="52" t="s">
        <v>21</v>
      </c>
      <c r="B11" s="53"/>
      <c r="C11" s="13">
        <v>1985700</v>
      </c>
      <c r="D11" s="13">
        <v>1985700</v>
      </c>
      <c r="E11" s="13">
        <v>1754300</v>
      </c>
      <c r="F11" s="133">
        <f>F90</f>
        <v>89266.68</v>
      </c>
      <c r="G11" s="133">
        <f>F11/C11*100</f>
        <v>4.4954766581054537</v>
      </c>
      <c r="H11" s="133">
        <f>F11/E11*100</f>
        <v>5.0884500940546085</v>
      </c>
      <c r="I11" s="13">
        <v>89266.68</v>
      </c>
      <c r="J11" s="13">
        <v>4.4954766581054546</v>
      </c>
      <c r="K11" s="13">
        <v>5.0884500940546085</v>
      </c>
      <c r="L11" s="14" t="s">
        <v>19</v>
      </c>
      <c r="M11" s="14" t="s">
        <v>19</v>
      </c>
      <c r="N11" s="14" t="s">
        <v>19</v>
      </c>
      <c r="O11" s="14" t="s">
        <v>19</v>
      </c>
      <c r="P11" s="14" t="s">
        <v>19</v>
      </c>
      <c r="Q11" s="14" t="s">
        <v>19</v>
      </c>
      <c r="R11" s="14" t="s">
        <v>19</v>
      </c>
      <c r="S11" s="14" t="s">
        <v>19</v>
      </c>
      <c r="T11" s="14" t="s">
        <v>19</v>
      </c>
      <c r="U11" s="14" t="s">
        <v>19</v>
      </c>
      <c r="V11" s="14" t="s">
        <v>19</v>
      </c>
      <c r="W11" s="14" t="s">
        <v>19</v>
      </c>
      <c r="X11" s="14" t="s">
        <v>19</v>
      </c>
      <c r="Y11" s="14" t="s">
        <v>19</v>
      </c>
      <c r="Z11" s="14" t="s">
        <v>19</v>
      </c>
      <c r="AA11" s="14" t="s">
        <v>19</v>
      </c>
      <c r="AB11" s="14" t="s">
        <v>19</v>
      </c>
      <c r="AC11" s="14" t="s">
        <v>19</v>
      </c>
      <c r="AD11" s="14" t="s">
        <v>14</v>
      </c>
    </row>
    <row r="12" spans="1:30" ht="40.5">
      <c r="A12" s="44" t="s">
        <v>22</v>
      </c>
      <c r="B12" s="45"/>
      <c r="C12" s="11">
        <v>2574450</v>
      </c>
      <c r="D12" s="11">
        <v>2574450</v>
      </c>
      <c r="E12" s="11">
        <v>1811840</v>
      </c>
      <c r="F12" s="139">
        <f>SUM(F13:F29)</f>
        <v>486682.42</v>
      </c>
      <c r="G12" s="139">
        <f>F12/C12*100</f>
        <v>18.904325972537823</v>
      </c>
      <c r="H12" s="139">
        <f>F12/E12*100</f>
        <v>26.86122505298481</v>
      </c>
      <c r="I12" s="11">
        <v>494325.42</v>
      </c>
      <c r="J12" s="11">
        <v>19.201204917555206</v>
      </c>
      <c r="K12" s="11">
        <v>27.283061418226772</v>
      </c>
      <c r="L12" s="11">
        <v>3450</v>
      </c>
      <c r="M12" s="11">
        <v>450</v>
      </c>
      <c r="N12" s="11">
        <v>13.043478260869565</v>
      </c>
      <c r="O12" s="11">
        <v>345</v>
      </c>
      <c r="P12" s="11">
        <v>45</v>
      </c>
      <c r="Q12" s="11">
        <v>13.043478260869565</v>
      </c>
      <c r="R12" s="11">
        <v>345</v>
      </c>
      <c r="S12" s="11">
        <v>80</v>
      </c>
      <c r="T12" s="11">
        <v>23.188405797101449</v>
      </c>
      <c r="U12" s="11">
        <v>345</v>
      </c>
      <c r="V12" s="11">
        <v>50</v>
      </c>
      <c r="W12" s="11">
        <v>14.492753623188406</v>
      </c>
      <c r="X12" s="11">
        <v>300</v>
      </c>
      <c r="Y12" s="11">
        <v>10</v>
      </c>
      <c r="Z12" s="11">
        <v>3.3333333333333335</v>
      </c>
      <c r="AA12" s="11">
        <v>345</v>
      </c>
      <c r="AB12" s="11">
        <v>45</v>
      </c>
      <c r="AC12" s="11">
        <v>13.043478260869565</v>
      </c>
      <c r="AD12" s="12" t="s">
        <v>14</v>
      </c>
    </row>
    <row r="13" spans="1:30" ht="40.5">
      <c r="A13" s="15">
        <v>1</v>
      </c>
      <c r="B13" s="16" t="s">
        <v>23</v>
      </c>
      <c r="C13" s="17">
        <v>184500</v>
      </c>
      <c r="D13" s="18">
        <v>184500</v>
      </c>
      <c r="E13" s="18">
        <v>128030</v>
      </c>
      <c r="F13" s="136">
        <v>57003.68</v>
      </c>
      <c r="G13" s="136">
        <f>F13/C13*100</f>
        <v>30.896303523035229</v>
      </c>
      <c r="H13" s="136">
        <f>F13/E13*100</f>
        <v>44.523689760212449</v>
      </c>
      <c r="I13" s="18">
        <v>64646.68</v>
      </c>
      <c r="J13" s="18">
        <v>35.038850948509484</v>
      </c>
      <c r="K13" s="18">
        <v>50.493384363039915</v>
      </c>
      <c r="L13" s="18">
        <v>150</v>
      </c>
      <c r="M13" s="19" t="s">
        <v>19</v>
      </c>
      <c r="N13" s="19" t="s">
        <v>19</v>
      </c>
      <c r="O13" s="18">
        <v>15</v>
      </c>
      <c r="P13" s="19" t="s">
        <v>19</v>
      </c>
      <c r="Q13" s="19" t="s">
        <v>19</v>
      </c>
      <c r="R13" s="18">
        <v>15</v>
      </c>
      <c r="S13" s="19" t="s">
        <v>19</v>
      </c>
      <c r="T13" s="19" t="s">
        <v>19</v>
      </c>
      <c r="U13" s="18">
        <v>15</v>
      </c>
      <c r="V13" s="19" t="s">
        <v>19</v>
      </c>
      <c r="W13" s="19" t="s">
        <v>19</v>
      </c>
      <c r="X13" s="18">
        <v>15</v>
      </c>
      <c r="Y13" s="19" t="s">
        <v>19</v>
      </c>
      <c r="Z13" s="19" t="s">
        <v>19</v>
      </c>
      <c r="AA13" s="18">
        <v>15</v>
      </c>
      <c r="AB13" s="19" t="s">
        <v>19</v>
      </c>
      <c r="AC13" s="19" t="s">
        <v>19</v>
      </c>
      <c r="AD13" s="20"/>
    </row>
    <row r="14" spans="1:30" ht="20.25">
      <c r="A14" s="15">
        <v>2</v>
      </c>
      <c r="B14" s="16" t="s">
        <v>24</v>
      </c>
      <c r="C14" s="17">
        <v>14050</v>
      </c>
      <c r="D14" s="18">
        <v>14050</v>
      </c>
      <c r="E14" s="18">
        <v>10460</v>
      </c>
      <c r="F14" s="136">
        <v>1720</v>
      </c>
      <c r="G14" s="136">
        <f>F14/C14*100</f>
        <v>12.241992882562277</v>
      </c>
      <c r="H14" s="136">
        <f>F14/E14*100</f>
        <v>16.44359464627151</v>
      </c>
      <c r="I14" s="18">
        <v>1720</v>
      </c>
      <c r="J14" s="18">
        <v>12.241992882562277</v>
      </c>
      <c r="K14" s="18">
        <v>16.44359464627151</v>
      </c>
      <c r="L14" s="18">
        <v>50</v>
      </c>
      <c r="M14" s="19" t="s">
        <v>19</v>
      </c>
      <c r="N14" s="19" t="s">
        <v>19</v>
      </c>
      <c r="O14" s="18">
        <v>5</v>
      </c>
      <c r="P14" s="19" t="s">
        <v>19</v>
      </c>
      <c r="Q14" s="19" t="s">
        <v>19</v>
      </c>
      <c r="R14" s="18">
        <v>5</v>
      </c>
      <c r="S14" s="19" t="s">
        <v>19</v>
      </c>
      <c r="T14" s="19" t="s">
        <v>19</v>
      </c>
      <c r="U14" s="18">
        <v>5</v>
      </c>
      <c r="V14" s="19" t="s">
        <v>19</v>
      </c>
      <c r="W14" s="19" t="s">
        <v>19</v>
      </c>
      <c r="X14" s="19" t="s">
        <v>19</v>
      </c>
      <c r="Y14" s="19" t="s">
        <v>19</v>
      </c>
      <c r="Z14" s="19" t="s">
        <v>19</v>
      </c>
      <c r="AA14" s="18">
        <v>5</v>
      </c>
      <c r="AB14" s="19" t="s">
        <v>19</v>
      </c>
      <c r="AC14" s="19" t="s">
        <v>19</v>
      </c>
      <c r="AD14" s="20"/>
    </row>
    <row r="15" spans="1:30" ht="40.5">
      <c r="A15" s="15">
        <v>3</v>
      </c>
      <c r="B15" s="16" t="s">
        <v>25</v>
      </c>
      <c r="C15" s="17">
        <v>160100</v>
      </c>
      <c r="D15" s="18">
        <v>160100</v>
      </c>
      <c r="E15" s="18">
        <v>110420</v>
      </c>
      <c r="F15" s="136">
        <v>30582</v>
      </c>
      <c r="G15" s="136">
        <f>F15/C15*100</f>
        <v>19.101811367895067</v>
      </c>
      <c r="H15" s="136">
        <f>F15/E15*100</f>
        <v>27.696069552617281</v>
      </c>
      <c r="I15" s="18">
        <v>30582</v>
      </c>
      <c r="J15" s="18">
        <v>19.101811367895067</v>
      </c>
      <c r="K15" s="18">
        <v>27.696069552617281</v>
      </c>
      <c r="L15" s="18">
        <v>100</v>
      </c>
      <c r="M15" s="18">
        <v>100</v>
      </c>
      <c r="N15" s="18">
        <v>100</v>
      </c>
      <c r="O15" s="18">
        <v>10</v>
      </c>
      <c r="P15" s="18">
        <v>10</v>
      </c>
      <c r="Q15" s="18">
        <v>100</v>
      </c>
      <c r="R15" s="18">
        <v>10</v>
      </c>
      <c r="S15" s="18">
        <v>10</v>
      </c>
      <c r="T15" s="18">
        <v>100</v>
      </c>
      <c r="U15" s="18">
        <v>10</v>
      </c>
      <c r="V15" s="18">
        <v>10</v>
      </c>
      <c r="W15" s="18">
        <v>100</v>
      </c>
      <c r="X15" s="18">
        <v>10</v>
      </c>
      <c r="Y15" s="18">
        <v>10</v>
      </c>
      <c r="Z15" s="18">
        <v>100</v>
      </c>
      <c r="AA15" s="18">
        <v>10</v>
      </c>
      <c r="AB15" s="18">
        <v>10</v>
      </c>
      <c r="AC15" s="18">
        <v>100</v>
      </c>
      <c r="AD15" s="20" t="s">
        <v>14</v>
      </c>
    </row>
    <row r="16" spans="1:30" ht="40.5">
      <c r="A16" s="15">
        <v>4</v>
      </c>
      <c r="B16" s="16" t="s">
        <v>26</v>
      </c>
      <c r="C16" s="17">
        <v>170050</v>
      </c>
      <c r="D16" s="18">
        <v>170050</v>
      </c>
      <c r="E16" s="18">
        <v>114180</v>
      </c>
      <c r="F16" s="136">
        <v>28780.7</v>
      </c>
      <c r="G16" s="136">
        <f>F16/C16*100</f>
        <v>16.924845633637169</v>
      </c>
      <c r="H16" s="136">
        <f>F16/E16*100</f>
        <v>25.206428446312838</v>
      </c>
      <c r="I16" s="18">
        <v>28780.7</v>
      </c>
      <c r="J16" s="18">
        <v>16.924845633637165</v>
      </c>
      <c r="K16" s="18">
        <v>25.206428446312842</v>
      </c>
      <c r="L16" s="18">
        <v>150</v>
      </c>
      <c r="M16" s="19" t="s">
        <v>19</v>
      </c>
      <c r="N16" s="19" t="s">
        <v>19</v>
      </c>
      <c r="O16" s="18">
        <v>15</v>
      </c>
      <c r="P16" s="19" t="s">
        <v>19</v>
      </c>
      <c r="Q16" s="19" t="s">
        <v>19</v>
      </c>
      <c r="R16" s="18">
        <v>15</v>
      </c>
      <c r="S16" s="19" t="s">
        <v>19</v>
      </c>
      <c r="T16" s="19" t="s">
        <v>19</v>
      </c>
      <c r="U16" s="18">
        <v>15</v>
      </c>
      <c r="V16" s="19" t="s">
        <v>19</v>
      </c>
      <c r="W16" s="19" t="s">
        <v>19</v>
      </c>
      <c r="X16" s="19" t="s">
        <v>19</v>
      </c>
      <c r="Y16" s="19" t="s">
        <v>19</v>
      </c>
      <c r="Z16" s="19" t="s">
        <v>19</v>
      </c>
      <c r="AA16" s="18">
        <v>15</v>
      </c>
      <c r="AB16" s="19" t="s">
        <v>19</v>
      </c>
      <c r="AC16" s="19" t="s">
        <v>19</v>
      </c>
      <c r="AD16" s="20"/>
    </row>
    <row r="17" spans="1:30" ht="40.5">
      <c r="A17" s="15">
        <v>5</v>
      </c>
      <c r="B17" s="16" t="s">
        <v>27</v>
      </c>
      <c r="C17" s="17">
        <v>174700</v>
      </c>
      <c r="D17" s="18">
        <v>174700</v>
      </c>
      <c r="E17" s="18">
        <v>121430</v>
      </c>
      <c r="F17" s="136">
        <v>33779</v>
      </c>
      <c r="G17" s="136">
        <f>F17/C17*100</f>
        <v>19.335432169433314</v>
      </c>
      <c r="H17" s="136">
        <f>F17/E17*100</f>
        <v>27.817672733261961</v>
      </c>
      <c r="I17" s="18">
        <v>33779</v>
      </c>
      <c r="J17" s="18">
        <v>19.335432169433314</v>
      </c>
      <c r="K17" s="18">
        <v>27.817672733261961</v>
      </c>
      <c r="L17" s="18">
        <v>150</v>
      </c>
      <c r="M17" s="19" t="s">
        <v>19</v>
      </c>
      <c r="N17" s="19" t="s">
        <v>19</v>
      </c>
      <c r="O17" s="18">
        <v>15</v>
      </c>
      <c r="P17" s="19" t="s">
        <v>19</v>
      </c>
      <c r="Q17" s="19" t="s">
        <v>19</v>
      </c>
      <c r="R17" s="18">
        <v>15</v>
      </c>
      <c r="S17" s="19" t="s">
        <v>19</v>
      </c>
      <c r="T17" s="19" t="s">
        <v>19</v>
      </c>
      <c r="U17" s="18">
        <v>15</v>
      </c>
      <c r="V17" s="19" t="s">
        <v>19</v>
      </c>
      <c r="W17" s="19" t="s">
        <v>19</v>
      </c>
      <c r="X17" s="18">
        <v>15</v>
      </c>
      <c r="Y17" s="19" t="s">
        <v>19</v>
      </c>
      <c r="Z17" s="19" t="s">
        <v>19</v>
      </c>
      <c r="AA17" s="18">
        <v>15</v>
      </c>
      <c r="AB17" s="19" t="s">
        <v>19</v>
      </c>
      <c r="AC17" s="19" t="s">
        <v>19</v>
      </c>
      <c r="AD17" s="20"/>
    </row>
    <row r="18" spans="1:30" ht="20.25">
      <c r="A18" s="15">
        <v>6</v>
      </c>
      <c r="B18" s="16" t="s">
        <v>28</v>
      </c>
      <c r="C18" s="17">
        <v>62000</v>
      </c>
      <c r="D18" s="18">
        <v>62000</v>
      </c>
      <c r="E18" s="18">
        <v>47640</v>
      </c>
      <c r="F18" s="136">
        <v>0</v>
      </c>
      <c r="G18" s="136">
        <f>F18/C18*100</f>
        <v>0</v>
      </c>
      <c r="H18" s="136">
        <f>F18/E18*100</f>
        <v>0</v>
      </c>
      <c r="I18" s="19" t="s">
        <v>19</v>
      </c>
      <c r="J18" s="19" t="s">
        <v>19</v>
      </c>
      <c r="K18" s="19" t="s">
        <v>19</v>
      </c>
      <c r="L18" s="18">
        <v>200</v>
      </c>
      <c r="M18" s="19" t="s">
        <v>19</v>
      </c>
      <c r="N18" s="19" t="s">
        <v>19</v>
      </c>
      <c r="O18" s="18">
        <v>20</v>
      </c>
      <c r="P18" s="19" t="s">
        <v>19</v>
      </c>
      <c r="Q18" s="19" t="s">
        <v>19</v>
      </c>
      <c r="R18" s="18">
        <v>20</v>
      </c>
      <c r="S18" s="19" t="s">
        <v>19</v>
      </c>
      <c r="T18" s="19" t="s">
        <v>19</v>
      </c>
      <c r="U18" s="18">
        <v>20</v>
      </c>
      <c r="V18" s="19" t="s">
        <v>19</v>
      </c>
      <c r="W18" s="19" t="s">
        <v>19</v>
      </c>
      <c r="X18" s="18">
        <v>20</v>
      </c>
      <c r="Y18" s="19" t="s">
        <v>19</v>
      </c>
      <c r="Z18" s="19" t="s">
        <v>19</v>
      </c>
      <c r="AA18" s="18">
        <v>20</v>
      </c>
      <c r="AB18" s="19" t="s">
        <v>19</v>
      </c>
      <c r="AC18" s="19" t="s">
        <v>19</v>
      </c>
      <c r="AD18" s="20"/>
    </row>
    <row r="19" spans="1:30" ht="20.25">
      <c r="A19" s="15">
        <v>7</v>
      </c>
      <c r="B19" s="16" t="s">
        <v>29</v>
      </c>
      <c r="C19" s="17">
        <v>32800</v>
      </c>
      <c r="D19" s="18">
        <v>32800</v>
      </c>
      <c r="E19" s="18">
        <v>25620</v>
      </c>
      <c r="F19" s="136">
        <v>1400</v>
      </c>
      <c r="G19" s="136">
        <f>F19/C19*100</f>
        <v>4.2682926829268295</v>
      </c>
      <c r="H19" s="136">
        <f>F19/E19*100</f>
        <v>5.4644808743169397</v>
      </c>
      <c r="I19" s="18">
        <v>1400</v>
      </c>
      <c r="J19" s="18">
        <v>4.2682926829268295</v>
      </c>
      <c r="K19" s="18">
        <v>5.4644808743169397</v>
      </c>
      <c r="L19" s="18">
        <v>100</v>
      </c>
      <c r="M19" s="19" t="s">
        <v>19</v>
      </c>
      <c r="N19" s="19" t="s">
        <v>19</v>
      </c>
      <c r="O19" s="18">
        <v>10</v>
      </c>
      <c r="P19" s="19" t="s">
        <v>19</v>
      </c>
      <c r="Q19" s="19" t="s">
        <v>19</v>
      </c>
      <c r="R19" s="18">
        <v>10</v>
      </c>
      <c r="S19" s="19" t="s">
        <v>19</v>
      </c>
      <c r="T19" s="19" t="s">
        <v>19</v>
      </c>
      <c r="U19" s="18">
        <v>10</v>
      </c>
      <c r="V19" s="19" t="s">
        <v>19</v>
      </c>
      <c r="W19" s="19" t="s">
        <v>19</v>
      </c>
      <c r="X19" s="18">
        <v>10</v>
      </c>
      <c r="Y19" s="19" t="s">
        <v>19</v>
      </c>
      <c r="Z19" s="19" t="s">
        <v>19</v>
      </c>
      <c r="AA19" s="18">
        <v>10</v>
      </c>
      <c r="AB19" s="19" t="s">
        <v>19</v>
      </c>
      <c r="AC19" s="19" t="s">
        <v>19</v>
      </c>
      <c r="AD19" s="20"/>
    </row>
    <row r="20" spans="1:30" ht="40.5">
      <c r="A20" s="15">
        <v>8</v>
      </c>
      <c r="B20" s="16" t="s">
        <v>30</v>
      </c>
      <c r="C20" s="17">
        <v>228300</v>
      </c>
      <c r="D20" s="18">
        <v>228300</v>
      </c>
      <c r="E20" s="18">
        <v>161060</v>
      </c>
      <c r="F20" s="136">
        <v>12530</v>
      </c>
      <c r="G20" s="136">
        <f>F20/C20*100</f>
        <v>5.4883924660534387</v>
      </c>
      <c r="H20" s="136">
        <f>F20/E20*100</f>
        <v>7.779709425058984</v>
      </c>
      <c r="I20" s="18">
        <v>12530</v>
      </c>
      <c r="J20" s="18">
        <v>5.4883924660534387</v>
      </c>
      <c r="K20" s="18">
        <v>7.7797094250589849</v>
      </c>
      <c r="L20" s="18">
        <v>300</v>
      </c>
      <c r="M20" s="19" t="s">
        <v>19</v>
      </c>
      <c r="N20" s="19" t="s">
        <v>19</v>
      </c>
      <c r="O20" s="18">
        <v>30</v>
      </c>
      <c r="P20" s="19" t="s">
        <v>19</v>
      </c>
      <c r="Q20" s="19" t="s">
        <v>19</v>
      </c>
      <c r="R20" s="18">
        <v>30</v>
      </c>
      <c r="S20" s="19" t="s">
        <v>19</v>
      </c>
      <c r="T20" s="19" t="s">
        <v>19</v>
      </c>
      <c r="U20" s="18">
        <v>30</v>
      </c>
      <c r="V20" s="19" t="s">
        <v>19</v>
      </c>
      <c r="W20" s="19" t="s">
        <v>19</v>
      </c>
      <c r="X20" s="18">
        <v>30</v>
      </c>
      <c r="Y20" s="19" t="s">
        <v>19</v>
      </c>
      <c r="Z20" s="19" t="s">
        <v>19</v>
      </c>
      <c r="AA20" s="18">
        <v>30</v>
      </c>
      <c r="AB20" s="19" t="s">
        <v>19</v>
      </c>
      <c r="AC20" s="19" t="s">
        <v>19</v>
      </c>
      <c r="AD20" s="20"/>
    </row>
    <row r="21" spans="1:30" ht="40.5">
      <c r="A21" s="15">
        <v>9</v>
      </c>
      <c r="B21" s="16" t="s">
        <v>31</v>
      </c>
      <c r="C21" s="17">
        <v>141950</v>
      </c>
      <c r="D21" s="18">
        <v>141950</v>
      </c>
      <c r="E21" s="18">
        <v>95660</v>
      </c>
      <c r="F21" s="136">
        <v>27645.88</v>
      </c>
      <c r="G21" s="136">
        <f>F21/C21*100</f>
        <v>19.475787249031352</v>
      </c>
      <c r="H21" s="136">
        <f>F21/E21*100</f>
        <v>28.900146351662137</v>
      </c>
      <c r="I21" s="18">
        <v>27645.88</v>
      </c>
      <c r="J21" s="18">
        <v>19.475787249031349</v>
      </c>
      <c r="K21" s="18">
        <v>28.900146351662137</v>
      </c>
      <c r="L21" s="18">
        <v>50</v>
      </c>
      <c r="M21" s="19" t="s">
        <v>19</v>
      </c>
      <c r="N21" s="19" t="s">
        <v>19</v>
      </c>
      <c r="O21" s="18">
        <v>5</v>
      </c>
      <c r="P21" s="19" t="s">
        <v>19</v>
      </c>
      <c r="Q21" s="19" t="s">
        <v>19</v>
      </c>
      <c r="R21" s="18">
        <v>5</v>
      </c>
      <c r="S21" s="19" t="s">
        <v>19</v>
      </c>
      <c r="T21" s="19" t="s">
        <v>19</v>
      </c>
      <c r="U21" s="18">
        <v>5</v>
      </c>
      <c r="V21" s="19" t="s">
        <v>19</v>
      </c>
      <c r="W21" s="19" t="s">
        <v>19</v>
      </c>
      <c r="X21" s="19" t="s">
        <v>19</v>
      </c>
      <c r="Y21" s="19" t="s">
        <v>19</v>
      </c>
      <c r="Z21" s="19" t="s">
        <v>19</v>
      </c>
      <c r="AA21" s="18">
        <v>5</v>
      </c>
      <c r="AB21" s="19" t="s">
        <v>19</v>
      </c>
      <c r="AC21" s="19" t="s">
        <v>19</v>
      </c>
      <c r="AD21" s="20"/>
    </row>
    <row r="22" spans="1:30" ht="40.5">
      <c r="A22" s="15">
        <v>10</v>
      </c>
      <c r="B22" s="16" t="s">
        <v>32</v>
      </c>
      <c r="C22" s="17">
        <v>135000</v>
      </c>
      <c r="D22" s="18">
        <v>135000</v>
      </c>
      <c r="E22" s="18">
        <v>102690</v>
      </c>
      <c r="F22" s="136">
        <v>32700</v>
      </c>
      <c r="G22" s="136">
        <f>F22/C22*100</f>
        <v>24.222222222222221</v>
      </c>
      <c r="H22" s="136">
        <f>F22/E22*100</f>
        <v>31.843412211510369</v>
      </c>
      <c r="I22" s="18">
        <v>32700</v>
      </c>
      <c r="J22" s="18">
        <v>24.222222222222221</v>
      </c>
      <c r="K22" s="18">
        <v>31.843412211510373</v>
      </c>
      <c r="L22" s="18">
        <v>450</v>
      </c>
      <c r="M22" s="19" t="s">
        <v>19</v>
      </c>
      <c r="N22" s="19" t="s">
        <v>19</v>
      </c>
      <c r="O22" s="18">
        <v>45</v>
      </c>
      <c r="P22" s="19" t="s">
        <v>19</v>
      </c>
      <c r="Q22" s="19" t="s">
        <v>19</v>
      </c>
      <c r="R22" s="18">
        <v>45</v>
      </c>
      <c r="S22" s="19" t="s">
        <v>19</v>
      </c>
      <c r="T22" s="19" t="s">
        <v>19</v>
      </c>
      <c r="U22" s="18">
        <v>45</v>
      </c>
      <c r="V22" s="19" t="s">
        <v>19</v>
      </c>
      <c r="W22" s="19" t="s">
        <v>19</v>
      </c>
      <c r="X22" s="18">
        <v>45</v>
      </c>
      <c r="Y22" s="19" t="s">
        <v>19</v>
      </c>
      <c r="Z22" s="19" t="s">
        <v>19</v>
      </c>
      <c r="AA22" s="18">
        <v>45</v>
      </c>
      <c r="AB22" s="19" t="s">
        <v>19</v>
      </c>
      <c r="AC22" s="19" t="s">
        <v>19</v>
      </c>
      <c r="AD22" s="20"/>
    </row>
    <row r="23" spans="1:30" ht="40.5">
      <c r="A23" s="15">
        <v>11</v>
      </c>
      <c r="B23" s="16" t="s">
        <v>33</v>
      </c>
      <c r="C23" s="17">
        <v>214600</v>
      </c>
      <c r="D23" s="18">
        <v>214600</v>
      </c>
      <c r="E23" s="18">
        <v>151860</v>
      </c>
      <c r="F23" s="136">
        <v>43252.5</v>
      </c>
      <c r="G23" s="136">
        <f>F23/C23*100</f>
        <v>20.154939422180799</v>
      </c>
      <c r="H23" s="136">
        <f>F23/E23*100</f>
        <v>28.481825365468193</v>
      </c>
      <c r="I23" s="18">
        <v>43252.5</v>
      </c>
      <c r="J23" s="18">
        <v>20.154939422180803</v>
      </c>
      <c r="K23" s="18">
        <v>28.481825365468197</v>
      </c>
      <c r="L23" s="18">
        <v>300</v>
      </c>
      <c r="M23" s="18">
        <v>300</v>
      </c>
      <c r="N23" s="18">
        <v>100</v>
      </c>
      <c r="O23" s="18">
        <v>30</v>
      </c>
      <c r="P23" s="18">
        <v>30</v>
      </c>
      <c r="Q23" s="18">
        <v>100</v>
      </c>
      <c r="R23" s="18">
        <v>30</v>
      </c>
      <c r="S23" s="18">
        <v>30</v>
      </c>
      <c r="T23" s="18">
        <v>100</v>
      </c>
      <c r="U23" s="18">
        <v>30</v>
      </c>
      <c r="V23" s="19" t="s">
        <v>19</v>
      </c>
      <c r="W23" s="19" t="s">
        <v>19</v>
      </c>
      <c r="X23" s="18">
        <v>30</v>
      </c>
      <c r="Y23" s="19" t="s">
        <v>19</v>
      </c>
      <c r="Z23" s="19" t="s">
        <v>19</v>
      </c>
      <c r="AA23" s="18">
        <v>30</v>
      </c>
      <c r="AB23" s="18">
        <v>30</v>
      </c>
      <c r="AC23" s="18">
        <v>100</v>
      </c>
      <c r="AD23" s="20" t="s">
        <v>14</v>
      </c>
    </row>
    <row r="24" spans="1:30" ht="40.5">
      <c r="A24" s="15">
        <v>12</v>
      </c>
      <c r="B24" s="16" t="s">
        <v>34</v>
      </c>
      <c r="C24" s="17">
        <v>250600</v>
      </c>
      <c r="D24" s="18">
        <v>250600</v>
      </c>
      <c r="E24" s="18">
        <v>178480</v>
      </c>
      <c r="F24" s="136">
        <v>14742</v>
      </c>
      <c r="G24" s="136">
        <f>F24/C24*100</f>
        <v>5.8826815642458099</v>
      </c>
      <c r="H24" s="136">
        <f>F24/E24*100</f>
        <v>8.2597489914836402</v>
      </c>
      <c r="I24" s="18">
        <v>14742</v>
      </c>
      <c r="J24" s="18">
        <v>5.8826815642458108</v>
      </c>
      <c r="K24" s="18">
        <v>8.2597489914836402</v>
      </c>
      <c r="L24" s="18">
        <v>400</v>
      </c>
      <c r="M24" s="19" t="s">
        <v>19</v>
      </c>
      <c r="N24" s="19" t="s">
        <v>19</v>
      </c>
      <c r="O24" s="18">
        <v>40</v>
      </c>
      <c r="P24" s="19" t="s">
        <v>19</v>
      </c>
      <c r="Q24" s="19" t="s">
        <v>19</v>
      </c>
      <c r="R24" s="18">
        <v>40</v>
      </c>
      <c r="S24" s="19" t="s">
        <v>19</v>
      </c>
      <c r="T24" s="19" t="s">
        <v>19</v>
      </c>
      <c r="U24" s="18">
        <v>40</v>
      </c>
      <c r="V24" s="19" t="s">
        <v>19</v>
      </c>
      <c r="W24" s="19" t="s">
        <v>19</v>
      </c>
      <c r="X24" s="18">
        <v>40</v>
      </c>
      <c r="Y24" s="19" t="s">
        <v>19</v>
      </c>
      <c r="Z24" s="19" t="s">
        <v>19</v>
      </c>
      <c r="AA24" s="18">
        <v>40</v>
      </c>
      <c r="AB24" s="19" t="s">
        <v>19</v>
      </c>
      <c r="AC24" s="19" t="s">
        <v>19</v>
      </c>
      <c r="AD24" s="20"/>
    </row>
    <row r="25" spans="1:30" ht="40.5">
      <c r="A25" s="15">
        <v>13</v>
      </c>
      <c r="B25" s="16" t="s">
        <v>35</v>
      </c>
      <c r="C25" s="17">
        <v>229200</v>
      </c>
      <c r="D25" s="18">
        <v>229200</v>
      </c>
      <c r="E25" s="18">
        <v>162870</v>
      </c>
      <c r="F25" s="136">
        <v>70345</v>
      </c>
      <c r="G25" s="136">
        <f>F25/C25*100</f>
        <v>30.691535776614309</v>
      </c>
      <c r="H25" s="136">
        <f>F25/E25*100</f>
        <v>43.190888438632037</v>
      </c>
      <c r="I25" s="18">
        <v>70345</v>
      </c>
      <c r="J25" s="18">
        <v>30.691535776614309</v>
      </c>
      <c r="K25" s="18">
        <v>43.190888438632037</v>
      </c>
      <c r="L25" s="18">
        <v>350</v>
      </c>
      <c r="M25" s="19" t="s">
        <v>19</v>
      </c>
      <c r="N25" s="19" t="s">
        <v>19</v>
      </c>
      <c r="O25" s="18">
        <v>35</v>
      </c>
      <c r="P25" s="19" t="s">
        <v>19</v>
      </c>
      <c r="Q25" s="19" t="s">
        <v>19</v>
      </c>
      <c r="R25" s="18">
        <v>35</v>
      </c>
      <c r="S25" s="18">
        <v>35</v>
      </c>
      <c r="T25" s="18">
        <v>100</v>
      </c>
      <c r="U25" s="18">
        <v>35</v>
      </c>
      <c r="V25" s="18">
        <v>35</v>
      </c>
      <c r="W25" s="18">
        <v>100</v>
      </c>
      <c r="X25" s="18">
        <v>35</v>
      </c>
      <c r="Y25" s="19" t="s">
        <v>19</v>
      </c>
      <c r="Z25" s="19" t="s">
        <v>19</v>
      </c>
      <c r="AA25" s="18">
        <v>35</v>
      </c>
      <c r="AB25" s="19" t="s">
        <v>19</v>
      </c>
      <c r="AC25" s="19" t="s">
        <v>19</v>
      </c>
      <c r="AD25" s="20"/>
    </row>
    <row r="26" spans="1:30" ht="20.25">
      <c r="A26" s="15">
        <v>14</v>
      </c>
      <c r="B26" s="16" t="s">
        <v>36</v>
      </c>
      <c r="C26" s="17">
        <v>14050</v>
      </c>
      <c r="D26" s="18">
        <v>14050</v>
      </c>
      <c r="E26" s="18">
        <v>10460</v>
      </c>
      <c r="F26" s="136">
        <v>3100</v>
      </c>
      <c r="G26" s="136">
        <f>F26/C26*100</f>
        <v>22.064056939501782</v>
      </c>
      <c r="H26" s="136">
        <f>F26/E26*100</f>
        <v>29.636711281070742</v>
      </c>
      <c r="I26" s="18">
        <v>3100</v>
      </c>
      <c r="J26" s="18">
        <v>22.064056939501782</v>
      </c>
      <c r="K26" s="18">
        <v>29.636711281070745</v>
      </c>
      <c r="L26" s="18">
        <v>50</v>
      </c>
      <c r="M26" s="18">
        <v>50</v>
      </c>
      <c r="N26" s="18">
        <v>100</v>
      </c>
      <c r="O26" s="18">
        <v>5</v>
      </c>
      <c r="P26" s="18">
        <v>5</v>
      </c>
      <c r="Q26" s="18">
        <v>100</v>
      </c>
      <c r="R26" s="18">
        <v>5</v>
      </c>
      <c r="S26" s="18">
        <v>5</v>
      </c>
      <c r="T26" s="18">
        <v>100</v>
      </c>
      <c r="U26" s="18">
        <v>5</v>
      </c>
      <c r="V26" s="18">
        <v>5</v>
      </c>
      <c r="W26" s="18">
        <v>100</v>
      </c>
      <c r="X26" s="19" t="s">
        <v>19</v>
      </c>
      <c r="Y26" s="19" t="s">
        <v>19</v>
      </c>
      <c r="Z26" s="19" t="s">
        <v>19</v>
      </c>
      <c r="AA26" s="18">
        <v>5</v>
      </c>
      <c r="AB26" s="18">
        <v>5</v>
      </c>
      <c r="AC26" s="18">
        <v>100</v>
      </c>
      <c r="AD26" s="20" t="s">
        <v>14</v>
      </c>
    </row>
    <row r="27" spans="1:30" ht="40.5">
      <c r="A27" s="15">
        <v>15</v>
      </c>
      <c r="B27" s="16" t="s">
        <v>37</v>
      </c>
      <c r="C27" s="17">
        <v>146050</v>
      </c>
      <c r="D27" s="18">
        <v>146050</v>
      </c>
      <c r="E27" s="18">
        <v>98460</v>
      </c>
      <c r="F27" s="136">
        <v>32266.66</v>
      </c>
      <c r="G27" s="136">
        <f>F27/C27*100</f>
        <v>22.092885997945906</v>
      </c>
      <c r="H27" s="136">
        <f>F27/E27*100</f>
        <v>32.771338614665851</v>
      </c>
      <c r="I27" s="18">
        <v>32266.66</v>
      </c>
      <c r="J27" s="18">
        <v>22.09288599794591</v>
      </c>
      <c r="K27" s="18">
        <v>32.771338614665851</v>
      </c>
      <c r="L27" s="18">
        <v>50</v>
      </c>
      <c r="M27" s="19" t="s">
        <v>19</v>
      </c>
      <c r="N27" s="19" t="s">
        <v>19</v>
      </c>
      <c r="O27" s="18">
        <v>5</v>
      </c>
      <c r="P27" s="19" t="s">
        <v>19</v>
      </c>
      <c r="Q27" s="19" t="s">
        <v>19</v>
      </c>
      <c r="R27" s="18">
        <v>5</v>
      </c>
      <c r="S27" s="19" t="s">
        <v>19</v>
      </c>
      <c r="T27" s="19" t="s">
        <v>19</v>
      </c>
      <c r="U27" s="18">
        <v>5</v>
      </c>
      <c r="V27" s="19" t="s">
        <v>19</v>
      </c>
      <c r="W27" s="19" t="s">
        <v>19</v>
      </c>
      <c r="X27" s="19" t="s">
        <v>19</v>
      </c>
      <c r="Y27" s="19" t="s">
        <v>19</v>
      </c>
      <c r="Z27" s="19" t="s">
        <v>19</v>
      </c>
      <c r="AA27" s="18">
        <v>5</v>
      </c>
      <c r="AB27" s="19" t="s">
        <v>19</v>
      </c>
      <c r="AC27" s="19" t="s">
        <v>19</v>
      </c>
      <c r="AD27" s="20"/>
    </row>
    <row r="28" spans="1:30" ht="40.5">
      <c r="A28" s="15">
        <v>16</v>
      </c>
      <c r="B28" s="16" t="s">
        <v>38</v>
      </c>
      <c r="C28" s="17">
        <v>143500</v>
      </c>
      <c r="D28" s="18">
        <v>143500</v>
      </c>
      <c r="E28" s="18">
        <v>96620</v>
      </c>
      <c r="F28" s="136">
        <v>19810</v>
      </c>
      <c r="G28" s="136">
        <f>F28/C28*100</f>
        <v>13.804878048780489</v>
      </c>
      <c r="H28" s="136">
        <f>F28/E28*100</f>
        <v>20.503001448975368</v>
      </c>
      <c r="I28" s="18">
        <v>19810</v>
      </c>
      <c r="J28" s="18">
        <v>13.804878048780488</v>
      </c>
      <c r="K28" s="18">
        <v>20.503001448975368</v>
      </c>
      <c r="L28" s="18">
        <v>100</v>
      </c>
      <c r="M28" s="19" t="s">
        <v>19</v>
      </c>
      <c r="N28" s="19" t="s">
        <v>19</v>
      </c>
      <c r="O28" s="18">
        <v>10</v>
      </c>
      <c r="P28" s="19" t="s">
        <v>19</v>
      </c>
      <c r="Q28" s="19" t="s">
        <v>19</v>
      </c>
      <c r="R28" s="18">
        <v>10</v>
      </c>
      <c r="S28" s="19" t="s">
        <v>19</v>
      </c>
      <c r="T28" s="19" t="s">
        <v>19</v>
      </c>
      <c r="U28" s="18">
        <v>10</v>
      </c>
      <c r="V28" s="19" t="s">
        <v>19</v>
      </c>
      <c r="W28" s="19" t="s">
        <v>19</v>
      </c>
      <c r="X28" s="19" t="s">
        <v>19</v>
      </c>
      <c r="Y28" s="19" t="s">
        <v>19</v>
      </c>
      <c r="Z28" s="19" t="s">
        <v>19</v>
      </c>
      <c r="AA28" s="18">
        <v>10</v>
      </c>
      <c r="AB28" s="19" t="s">
        <v>19</v>
      </c>
      <c r="AC28" s="19" t="s">
        <v>19</v>
      </c>
      <c r="AD28" s="20"/>
    </row>
    <row r="29" spans="1:30" ht="40.5">
      <c r="A29" s="15">
        <v>17</v>
      </c>
      <c r="B29" s="16" t="s">
        <v>39</v>
      </c>
      <c r="C29" s="17">
        <v>273000</v>
      </c>
      <c r="D29" s="18">
        <v>273000</v>
      </c>
      <c r="E29" s="18">
        <v>195900</v>
      </c>
      <c r="F29" s="136">
        <v>77025</v>
      </c>
      <c r="G29" s="136">
        <f>F29/C29*100</f>
        <v>28.214285714285715</v>
      </c>
      <c r="H29" s="136">
        <f>F29/E29*100</f>
        <v>39.318529862174579</v>
      </c>
      <c r="I29" s="18">
        <v>77025</v>
      </c>
      <c r="J29" s="18">
        <v>28.214285714285715</v>
      </c>
      <c r="K29" s="18">
        <v>39.318529862174579</v>
      </c>
      <c r="L29" s="18">
        <v>500</v>
      </c>
      <c r="M29" s="19" t="s">
        <v>19</v>
      </c>
      <c r="N29" s="19" t="s">
        <v>19</v>
      </c>
      <c r="O29" s="18">
        <v>50</v>
      </c>
      <c r="P29" s="19" t="s">
        <v>19</v>
      </c>
      <c r="Q29" s="19" t="s">
        <v>19</v>
      </c>
      <c r="R29" s="18">
        <v>50</v>
      </c>
      <c r="S29" s="19" t="s">
        <v>19</v>
      </c>
      <c r="T29" s="19" t="s">
        <v>19</v>
      </c>
      <c r="U29" s="18">
        <v>50</v>
      </c>
      <c r="V29" s="19" t="s">
        <v>19</v>
      </c>
      <c r="W29" s="19" t="s">
        <v>19</v>
      </c>
      <c r="X29" s="18">
        <v>50</v>
      </c>
      <c r="Y29" s="19" t="s">
        <v>19</v>
      </c>
      <c r="Z29" s="19" t="s">
        <v>19</v>
      </c>
      <c r="AA29" s="18">
        <v>50</v>
      </c>
      <c r="AB29" s="19" t="s">
        <v>19</v>
      </c>
      <c r="AC29" s="19" t="s">
        <v>19</v>
      </c>
      <c r="AD29" s="20"/>
    </row>
    <row r="30" spans="1:30" ht="40.5">
      <c r="A30" s="44" t="s">
        <v>40</v>
      </c>
      <c r="B30" s="45"/>
      <c r="C30" s="11">
        <v>1728400</v>
      </c>
      <c r="D30" s="11">
        <v>1728400</v>
      </c>
      <c r="E30" s="11">
        <v>1164680</v>
      </c>
      <c r="F30" s="139">
        <f>SUM(F31:F50)</f>
        <v>435792</v>
      </c>
      <c r="G30" s="139">
        <f>F30/C30*100</f>
        <v>25.213607961120111</v>
      </c>
      <c r="H30" s="139">
        <f>F30/E30*100</f>
        <v>37.417316344403609</v>
      </c>
      <c r="I30" s="11">
        <v>436592</v>
      </c>
      <c r="J30" s="11">
        <v>25.259893543161308</v>
      </c>
      <c r="K30" s="11">
        <v>37.486004739499265</v>
      </c>
      <c r="L30" s="11">
        <v>5400</v>
      </c>
      <c r="M30" s="11">
        <v>1300</v>
      </c>
      <c r="N30" s="11">
        <v>24.074074074074073</v>
      </c>
      <c r="O30" s="11">
        <v>540</v>
      </c>
      <c r="P30" s="11">
        <v>130</v>
      </c>
      <c r="Q30" s="11">
        <v>24.074074074074073</v>
      </c>
      <c r="R30" s="11">
        <v>540</v>
      </c>
      <c r="S30" s="11">
        <v>130</v>
      </c>
      <c r="T30" s="11">
        <v>24.074074074074073</v>
      </c>
      <c r="U30" s="11">
        <v>540</v>
      </c>
      <c r="V30" s="11">
        <v>130</v>
      </c>
      <c r="W30" s="11">
        <v>24.074074074074073</v>
      </c>
      <c r="X30" s="12" t="s">
        <v>19</v>
      </c>
      <c r="Y30" s="12" t="s">
        <v>19</v>
      </c>
      <c r="Z30" s="12" t="s">
        <v>19</v>
      </c>
      <c r="AA30" s="11">
        <v>540</v>
      </c>
      <c r="AB30" s="11">
        <v>120</v>
      </c>
      <c r="AC30" s="11">
        <v>22.222222222222221</v>
      </c>
      <c r="AD30" s="12" t="s">
        <v>14</v>
      </c>
    </row>
    <row r="31" spans="1:30" ht="40.5">
      <c r="A31" s="15">
        <v>1</v>
      </c>
      <c r="B31" s="16" t="s">
        <v>41</v>
      </c>
      <c r="C31" s="17">
        <v>149900</v>
      </c>
      <c r="D31" s="18">
        <v>149900</v>
      </c>
      <c r="E31" s="18">
        <v>99640</v>
      </c>
      <c r="F31" s="136">
        <v>21450</v>
      </c>
      <c r="G31" s="136">
        <f>F31/C31*100</f>
        <v>14.309539693128754</v>
      </c>
      <c r="H31" s="136">
        <f>F31/E31*100</f>
        <v>21.527498996386992</v>
      </c>
      <c r="I31" s="18">
        <v>21450</v>
      </c>
      <c r="J31" s="18">
        <v>14.309539693128752</v>
      </c>
      <c r="K31" s="18">
        <v>21.527498996386992</v>
      </c>
      <c r="L31" s="18">
        <v>700</v>
      </c>
      <c r="M31" s="19" t="s">
        <v>19</v>
      </c>
      <c r="N31" s="19" t="s">
        <v>19</v>
      </c>
      <c r="O31" s="18">
        <v>70</v>
      </c>
      <c r="P31" s="19" t="s">
        <v>19</v>
      </c>
      <c r="Q31" s="19" t="s">
        <v>19</v>
      </c>
      <c r="R31" s="18">
        <v>70</v>
      </c>
      <c r="S31" s="19" t="s">
        <v>19</v>
      </c>
      <c r="T31" s="19" t="s">
        <v>19</v>
      </c>
      <c r="U31" s="18">
        <v>70</v>
      </c>
      <c r="V31" s="19" t="s">
        <v>19</v>
      </c>
      <c r="W31" s="19" t="s">
        <v>19</v>
      </c>
      <c r="X31" s="19" t="s">
        <v>19</v>
      </c>
      <c r="Y31" s="19" t="s">
        <v>19</v>
      </c>
      <c r="Z31" s="19" t="s">
        <v>19</v>
      </c>
      <c r="AA31" s="18">
        <v>70</v>
      </c>
      <c r="AB31" s="19" t="s">
        <v>19</v>
      </c>
      <c r="AC31" s="19" t="s">
        <v>19</v>
      </c>
      <c r="AD31" s="20"/>
    </row>
    <row r="32" spans="1:30" ht="20.25">
      <c r="A32" s="15">
        <v>2</v>
      </c>
      <c r="B32" s="16" t="s">
        <v>42</v>
      </c>
      <c r="C32" s="17">
        <v>76750</v>
      </c>
      <c r="D32" s="18">
        <v>76750</v>
      </c>
      <c r="E32" s="18">
        <v>51620</v>
      </c>
      <c r="F32" s="136">
        <v>47690</v>
      </c>
      <c r="G32" s="136">
        <f>F32/C32*100</f>
        <v>62.136807817589577</v>
      </c>
      <c r="H32" s="136">
        <f>F32/E32*100</f>
        <v>92.386671832623009</v>
      </c>
      <c r="I32" s="18">
        <v>47690</v>
      </c>
      <c r="J32" s="18">
        <v>62.13680781758957</v>
      </c>
      <c r="K32" s="18">
        <v>92.386671832623009</v>
      </c>
      <c r="L32" s="18">
        <v>350</v>
      </c>
      <c r="M32" s="18">
        <v>350</v>
      </c>
      <c r="N32" s="18">
        <v>100</v>
      </c>
      <c r="O32" s="18">
        <v>35</v>
      </c>
      <c r="P32" s="18">
        <v>35</v>
      </c>
      <c r="Q32" s="18">
        <v>100</v>
      </c>
      <c r="R32" s="18">
        <v>35</v>
      </c>
      <c r="S32" s="18">
        <v>35</v>
      </c>
      <c r="T32" s="18">
        <v>100</v>
      </c>
      <c r="U32" s="18">
        <v>35</v>
      </c>
      <c r="V32" s="18">
        <v>35</v>
      </c>
      <c r="W32" s="18">
        <v>100</v>
      </c>
      <c r="X32" s="19" t="s">
        <v>19</v>
      </c>
      <c r="Y32" s="19" t="s">
        <v>19</v>
      </c>
      <c r="Z32" s="19" t="s">
        <v>19</v>
      </c>
      <c r="AA32" s="18">
        <v>35</v>
      </c>
      <c r="AB32" s="18">
        <v>35</v>
      </c>
      <c r="AC32" s="18">
        <v>100</v>
      </c>
      <c r="AD32" s="20" t="s">
        <v>14</v>
      </c>
    </row>
    <row r="33" spans="1:30" ht="40.5">
      <c r="A33" s="15">
        <v>3</v>
      </c>
      <c r="B33" s="16" t="s">
        <v>43</v>
      </c>
      <c r="C33" s="17">
        <v>227850</v>
      </c>
      <c r="D33" s="18">
        <v>227850</v>
      </c>
      <c r="E33" s="18">
        <v>152140</v>
      </c>
      <c r="F33" s="136">
        <v>53122</v>
      </c>
      <c r="G33" s="136">
        <f>F33/C33*100</f>
        <v>23.31446126837832</v>
      </c>
      <c r="H33" s="136">
        <f>F33/E33*100</f>
        <v>34.916524253976597</v>
      </c>
      <c r="I33" s="18">
        <v>53122</v>
      </c>
      <c r="J33" s="18">
        <v>23.314461268378317</v>
      </c>
      <c r="K33" s="18">
        <v>34.916524253976597</v>
      </c>
      <c r="L33" s="18">
        <v>450</v>
      </c>
      <c r="M33" s="19" t="s">
        <v>19</v>
      </c>
      <c r="N33" s="19" t="s">
        <v>19</v>
      </c>
      <c r="O33" s="18">
        <v>45</v>
      </c>
      <c r="P33" s="19" t="s">
        <v>19</v>
      </c>
      <c r="Q33" s="19" t="s">
        <v>19</v>
      </c>
      <c r="R33" s="18">
        <v>45</v>
      </c>
      <c r="S33" s="19" t="s">
        <v>19</v>
      </c>
      <c r="T33" s="19" t="s">
        <v>19</v>
      </c>
      <c r="U33" s="18">
        <v>45</v>
      </c>
      <c r="V33" s="19" t="s">
        <v>19</v>
      </c>
      <c r="W33" s="19" t="s">
        <v>19</v>
      </c>
      <c r="X33" s="19" t="s">
        <v>19</v>
      </c>
      <c r="Y33" s="19" t="s">
        <v>19</v>
      </c>
      <c r="Z33" s="19" t="s">
        <v>19</v>
      </c>
      <c r="AA33" s="18">
        <v>45</v>
      </c>
      <c r="AB33" s="19" t="s">
        <v>19</v>
      </c>
      <c r="AC33" s="19" t="s">
        <v>19</v>
      </c>
      <c r="AD33" s="20"/>
    </row>
    <row r="34" spans="1:30" ht="20.25">
      <c r="A34" s="15">
        <v>4</v>
      </c>
      <c r="B34" s="16" t="s">
        <v>44</v>
      </c>
      <c r="C34" s="17">
        <v>34950</v>
      </c>
      <c r="D34" s="18">
        <v>34950</v>
      </c>
      <c r="E34" s="18">
        <v>24180</v>
      </c>
      <c r="F34" s="136">
        <v>5720</v>
      </c>
      <c r="G34" s="136">
        <f>F34/C34*100</f>
        <v>16.36623748211731</v>
      </c>
      <c r="H34" s="136">
        <f>F34/E34*100</f>
        <v>23.655913978494624</v>
      </c>
      <c r="I34" s="18">
        <v>5720</v>
      </c>
      <c r="J34" s="18">
        <v>16.36623748211731</v>
      </c>
      <c r="K34" s="18">
        <v>23.655913978494624</v>
      </c>
      <c r="L34" s="18">
        <v>150</v>
      </c>
      <c r="M34" s="19" t="s">
        <v>19</v>
      </c>
      <c r="N34" s="19" t="s">
        <v>19</v>
      </c>
      <c r="O34" s="18">
        <v>15</v>
      </c>
      <c r="P34" s="19" t="s">
        <v>19</v>
      </c>
      <c r="Q34" s="19" t="s">
        <v>19</v>
      </c>
      <c r="R34" s="18">
        <v>15</v>
      </c>
      <c r="S34" s="19" t="s">
        <v>19</v>
      </c>
      <c r="T34" s="19" t="s">
        <v>19</v>
      </c>
      <c r="U34" s="18">
        <v>15</v>
      </c>
      <c r="V34" s="19" t="s">
        <v>19</v>
      </c>
      <c r="W34" s="19" t="s">
        <v>19</v>
      </c>
      <c r="X34" s="19" t="s">
        <v>19</v>
      </c>
      <c r="Y34" s="19" t="s">
        <v>19</v>
      </c>
      <c r="Z34" s="19" t="s">
        <v>19</v>
      </c>
      <c r="AA34" s="18">
        <v>15</v>
      </c>
      <c r="AB34" s="19" t="s">
        <v>19</v>
      </c>
      <c r="AC34" s="19" t="s">
        <v>19</v>
      </c>
      <c r="AD34" s="20"/>
    </row>
    <row r="35" spans="1:30" ht="20.25">
      <c r="A35" s="15">
        <v>5</v>
      </c>
      <c r="B35" s="16" t="s">
        <v>45</v>
      </c>
      <c r="C35" s="17">
        <v>45400</v>
      </c>
      <c r="D35" s="18">
        <v>45400</v>
      </c>
      <c r="E35" s="18">
        <v>31040</v>
      </c>
      <c r="F35" s="136">
        <v>2400</v>
      </c>
      <c r="G35" s="136">
        <f>F35/C35*100</f>
        <v>5.286343612334802</v>
      </c>
      <c r="H35" s="136">
        <f>F35/E35*100</f>
        <v>7.731958762886598</v>
      </c>
      <c r="I35" s="18">
        <v>2400</v>
      </c>
      <c r="J35" s="18">
        <v>5.286343612334802</v>
      </c>
      <c r="K35" s="18">
        <v>7.731958762886598</v>
      </c>
      <c r="L35" s="18">
        <v>200</v>
      </c>
      <c r="M35" s="18">
        <v>200</v>
      </c>
      <c r="N35" s="18">
        <v>100</v>
      </c>
      <c r="O35" s="18">
        <v>20</v>
      </c>
      <c r="P35" s="18">
        <v>20</v>
      </c>
      <c r="Q35" s="18">
        <v>100</v>
      </c>
      <c r="R35" s="18">
        <v>20</v>
      </c>
      <c r="S35" s="18">
        <v>20</v>
      </c>
      <c r="T35" s="18">
        <v>100</v>
      </c>
      <c r="U35" s="18">
        <v>20</v>
      </c>
      <c r="V35" s="18">
        <v>20</v>
      </c>
      <c r="W35" s="18">
        <v>100</v>
      </c>
      <c r="X35" s="19" t="s">
        <v>19</v>
      </c>
      <c r="Y35" s="19" t="s">
        <v>19</v>
      </c>
      <c r="Z35" s="19" t="s">
        <v>19</v>
      </c>
      <c r="AA35" s="18">
        <v>20</v>
      </c>
      <c r="AB35" s="18">
        <v>20</v>
      </c>
      <c r="AC35" s="18">
        <v>100</v>
      </c>
      <c r="AD35" s="20" t="s">
        <v>14</v>
      </c>
    </row>
    <row r="36" spans="1:30" ht="20.25">
      <c r="A36" s="15">
        <v>6</v>
      </c>
      <c r="B36" s="16" t="s">
        <v>46</v>
      </c>
      <c r="C36" s="17">
        <v>24500</v>
      </c>
      <c r="D36" s="18">
        <v>24500</v>
      </c>
      <c r="E36" s="18">
        <v>17320</v>
      </c>
      <c r="F36" s="136">
        <v>0</v>
      </c>
      <c r="G36" s="136">
        <f>F36/C36*100</f>
        <v>0</v>
      </c>
      <c r="H36" s="136">
        <f>F36/E36*100</f>
        <v>0</v>
      </c>
      <c r="I36" s="19" t="s">
        <v>19</v>
      </c>
      <c r="J36" s="19" t="s">
        <v>19</v>
      </c>
      <c r="K36" s="19" t="s">
        <v>19</v>
      </c>
      <c r="L36" s="18">
        <v>100</v>
      </c>
      <c r="M36" s="19" t="s">
        <v>19</v>
      </c>
      <c r="N36" s="19" t="s">
        <v>19</v>
      </c>
      <c r="O36" s="18">
        <v>10</v>
      </c>
      <c r="P36" s="19" t="s">
        <v>19</v>
      </c>
      <c r="Q36" s="19" t="s">
        <v>19</v>
      </c>
      <c r="R36" s="18">
        <v>10</v>
      </c>
      <c r="S36" s="19" t="s">
        <v>19</v>
      </c>
      <c r="T36" s="19" t="s">
        <v>19</v>
      </c>
      <c r="U36" s="18">
        <v>10</v>
      </c>
      <c r="V36" s="19" t="s">
        <v>19</v>
      </c>
      <c r="W36" s="19" t="s">
        <v>19</v>
      </c>
      <c r="X36" s="19" t="s">
        <v>19</v>
      </c>
      <c r="Y36" s="19" t="s">
        <v>19</v>
      </c>
      <c r="Z36" s="19" t="s">
        <v>19</v>
      </c>
      <c r="AA36" s="18">
        <v>10</v>
      </c>
      <c r="AB36" s="19" t="s">
        <v>19</v>
      </c>
      <c r="AC36" s="19" t="s">
        <v>19</v>
      </c>
      <c r="AD36" s="20"/>
    </row>
    <row r="37" spans="1:30" ht="40.5">
      <c r="A37" s="15">
        <v>7</v>
      </c>
      <c r="B37" s="16" t="s">
        <v>47</v>
      </c>
      <c r="C37" s="17">
        <v>227850</v>
      </c>
      <c r="D37" s="18">
        <v>227850</v>
      </c>
      <c r="E37" s="18">
        <v>152140</v>
      </c>
      <c r="F37" s="136">
        <v>11607</v>
      </c>
      <c r="G37" s="136">
        <f>F37/C37*100</f>
        <v>5.0941408821593157</v>
      </c>
      <c r="H37" s="136">
        <f>F37/E37*100</f>
        <v>7.6291573550677008</v>
      </c>
      <c r="I37" s="18">
        <v>11607</v>
      </c>
      <c r="J37" s="18">
        <v>5.0941408821593157</v>
      </c>
      <c r="K37" s="18">
        <v>7.6291573550677017</v>
      </c>
      <c r="L37" s="18">
        <v>450</v>
      </c>
      <c r="M37" s="19" t="s">
        <v>19</v>
      </c>
      <c r="N37" s="19" t="s">
        <v>19</v>
      </c>
      <c r="O37" s="18">
        <v>45</v>
      </c>
      <c r="P37" s="19" t="s">
        <v>19</v>
      </c>
      <c r="Q37" s="19" t="s">
        <v>19</v>
      </c>
      <c r="R37" s="18">
        <v>45</v>
      </c>
      <c r="S37" s="19" t="s">
        <v>19</v>
      </c>
      <c r="T37" s="19" t="s">
        <v>19</v>
      </c>
      <c r="U37" s="18">
        <v>45</v>
      </c>
      <c r="V37" s="19" t="s">
        <v>19</v>
      </c>
      <c r="W37" s="19" t="s">
        <v>19</v>
      </c>
      <c r="X37" s="19" t="s">
        <v>19</v>
      </c>
      <c r="Y37" s="19" t="s">
        <v>19</v>
      </c>
      <c r="Z37" s="19" t="s">
        <v>19</v>
      </c>
      <c r="AA37" s="18">
        <v>45</v>
      </c>
      <c r="AB37" s="19" t="s">
        <v>19</v>
      </c>
      <c r="AC37" s="19" t="s">
        <v>19</v>
      </c>
      <c r="AD37" s="20"/>
    </row>
    <row r="38" spans="1:30" ht="20.25">
      <c r="A38" s="15">
        <v>8</v>
      </c>
      <c r="B38" s="16" t="s">
        <v>48</v>
      </c>
      <c r="C38" s="17">
        <v>24500</v>
      </c>
      <c r="D38" s="18">
        <v>24500</v>
      </c>
      <c r="E38" s="18">
        <v>17320</v>
      </c>
      <c r="F38" s="136">
        <v>13600</v>
      </c>
      <c r="G38" s="136">
        <f>F38/C38*100</f>
        <v>55.510204081632651</v>
      </c>
      <c r="H38" s="136">
        <f>F38/E38*100</f>
        <v>78.52193995381063</v>
      </c>
      <c r="I38" s="18">
        <v>13600</v>
      </c>
      <c r="J38" s="18">
        <v>55.510204081632651</v>
      </c>
      <c r="K38" s="18">
        <v>78.521939953810616</v>
      </c>
      <c r="L38" s="18">
        <v>100</v>
      </c>
      <c r="M38" s="19" t="s">
        <v>19</v>
      </c>
      <c r="N38" s="19" t="s">
        <v>19</v>
      </c>
      <c r="O38" s="18">
        <v>10</v>
      </c>
      <c r="P38" s="19" t="s">
        <v>19</v>
      </c>
      <c r="Q38" s="19" t="s">
        <v>19</v>
      </c>
      <c r="R38" s="18">
        <v>10</v>
      </c>
      <c r="S38" s="19" t="s">
        <v>19</v>
      </c>
      <c r="T38" s="19" t="s">
        <v>19</v>
      </c>
      <c r="U38" s="18">
        <v>10</v>
      </c>
      <c r="V38" s="19" t="s">
        <v>19</v>
      </c>
      <c r="W38" s="19" t="s">
        <v>19</v>
      </c>
      <c r="X38" s="19" t="s">
        <v>19</v>
      </c>
      <c r="Y38" s="19" t="s">
        <v>19</v>
      </c>
      <c r="Z38" s="19" t="s">
        <v>19</v>
      </c>
      <c r="AA38" s="18">
        <v>10</v>
      </c>
      <c r="AB38" s="19" t="s">
        <v>19</v>
      </c>
      <c r="AC38" s="19" t="s">
        <v>19</v>
      </c>
      <c r="AD38" s="20"/>
    </row>
    <row r="39" spans="1:30" ht="20.25">
      <c r="A39" s="15">
        <v>9</v>
      </c>
      <c r="B39" s="16" t="s">
        <v>49</v>
      </c>
      <c r="C39" s="17">
        <v>66300</v>
      </c>
      <c r="D39" s="18">
        <v>66300</v>
      </c>
      <c r="E39" s="18">
        <v>44760</v>
      </c>
      <c r="F39" s="136">
        <v>740</v>
      </c>
      <c r="G39" s="136">
        <f>F39/C39*100</f>
        <v>1.1161387631975868</v>
      </c>
      <c r="H39" s="136">
        <f>F39/E39*100</f>
        <v>1.6532618409294011</v>
      </c>
      <c r="I39" s="18">
        <v>740</v>
      </c>
      <c r="J39" s="18">
        <v>1.1161387631975868</v>
      </c>
      <c r="K39" s="18">
        <v>1.6532618409294013</v>
      </c>
      <c r="L39" s="18">
        <v>300</v>
      </c>
      <c r="M39" s="19" t="s">
        <v>19</v>
      </c>
      <c r="N39" s="19" t="s">
        <v>19</v>
      </c>
      <c r="O39" s="18">
        <v>30</v>
      </c>
      <c r="P39" s="19" t="s">
        <v>19</v>
      </c>
      <c r="Q39" s="19" t="s">
        <v>19</v>
      </c>
      <c r="R39" s="18">
        <v>30</v>
      </c>
      <c r="S39" s="19" t="s">
        <v>19</v>
      </c>
      <c r="T39" s="19" t="s">
        <v>19</v>
      </c>
      <c r="U39" s="18">
        <v>30</v>
      </c>
      <c r="V39" s="19" t="s">
        <v>19</v>
      </c>
      <c r="W39" s="19" t="s">
        <v>19</v>
      </c>
      <c r="X39" s="19" t="s">
        <v>19</v>
      </c>
      <c r="Y39" s="19" t="s">
        <v>19</v>
      </c>
      <c r="Z39" s="19" t="s">
        <v>19</v>
      </c>
      <c r="AA39" s="18">
        <v>30</v>
      </c>
      <c r="AB39" s="19" t="s">
        <v>19</v>
      </c>
      <c r="AC39" s="19" t="s">
        <v>19</v>
      </c>
      <c r="AD39" s="20"/>
    </row>
    <row r="40" spans="1:30" ht="20.25">
      <c r="A40" s="15">
        <v>10</v>
      </c>
      <c r="B40" s="16" t="s">
        <v>50</v>
      </c>
      <c r="C40" s="17">
        <v>97650</v>
      </c>
      <c r="D40" s="18">
        <v>97650</v>
      </c>
      <c r="E40" s="18">
        <v>65340</v>
      </c>
      <c r="F40" s="136">
        <v>55145</v>
      </c>
      <c r="G40" s="136">
        <f>F40/C40*100</f>
        <v>56.472094214029703</v>
      </c>
      <c r="H40" s="136">
        <f>F40/E40*100</f>
        <v>84.397000306091215</v>
      </c>
      <c r="I40" s="18">
        <v>55145</v>
      </c>
      <c r="J40" s="18">
        <v>56.472094214029696</v>
      </c>
      <c r="K40" s="18">
        <v>84.397000306091215</v>
      </c>
      <c r="L40" s="18">
        <v>450</v>
      </c>
      <c r="M40" s="18">
        <v>450</v>
      </c>
      <c r="N40" s="18">
        <v>100</v>
      </c>
      <c r="O40" s="18">
        <v>45</v>
      </c>
      <c r="P40" s="18">
        <v>45</v>
      </c>
      <c r="Q40" s="18">
        <v>100</v>
      </c>
      <c r="R40" s="18">
        <v>45</v>
      </c>
      <c r="S40" s="18">
        <v>45</v>
      </c>
      <c r="T40" s="18">
        <v>100</v>
      </c>
      <c r="U40" s="18">
        <v>45</v>
      </c>
      <c r="V40" s="18">
        <v>45</v>
      </c>
      <c r="W40" s="18">
        <v>100</v>
      </c>
      <c r="X40" s="19" t="s">
        <v>19</v>
      </c>
      <c r="Y40" s="19" t="s">
        <v>19</v>
      </c>
      <c r="Z40" s="19" t="s">
        <v>19</v>
      </c>
      <c r="AA40" s="18">
        <v>45</v>
      </c>
      <c r="AB40" s="18">
        <v>45</v>
      </c>
      <c r="AC40" s="18">
        <v>100</v>
      </c>
      <c r="AD40" s="20" t="s">
        <v>14</v>
      </c>
    </row>
    <row r="41" spans="1:30" ht="20.25">
      <c r="A41" s="15">
        <v>11</v>
      </c>
      <c r="B41" s="16" t="s">
        <v>51</v>
      </c>
      <c r="C41" s="17">
        <v>87200</v>
      </c>
      <c r="D41" s="18">
        <v>87200</v>
      </c>
      <c r="E41" s="18">
        <v>58480</v>
      </c>
      <c r="F41" s="136">
        <v>39154</v>
      </c>
      <c r="G41" s="136">
        <f>F41/C41*100</f>
        <v>44.901376146788991</v>
      </c>
      <c r="H41" s="136">
        <f>F41/E41*100</f>
        <v>66.952804377564973</v>
      </c>
      <c r="I41" s="18">
        <v>39154</v>
      </c>
      <c r="J41" s="18">
        <v>44.901376146788991</v>
      </c>
      <c r="K41" s="18">
        <v>66.952804377564973</v>
      </c>
      <c r="L41" s="18">
        <v>400</v>
      </c>
      <c r="M41" s="19" t="s">
        <v>19</v>
      </c>
      <c r="N41" s="19" t="s">
        <v>19</v>
      </c>
      <c r="O41" s="18">
        <v>40</v>
      </c>
      <c r="P41" s="19" t="s">
        <v>19</v>
      </c>
      <c r="Q41" s="19" t="s">
        <v>19</v>
      </c>
      <c r="R41" s="18">
        <v>40</v>
      </c>
      <c r="S41" s="19" t="s">
        <v>19</v>
      </c>
      <c r="T41" s="19" t="s">
        <v>19</v>
      </c>
      <c r="U41" s="18">
        <v>40</v>
      </c>
      <c r="V41" s="19" t="s">
        <v>19</v>
      </c>
      <c r="W41" s="19" t="s">
        <v>19</v>
      </c>
      <c r="X41" s="19" t="s">
        <v>19</v>
      </c>
      <c r="Y41" s="19" t="s">
        <v>19</v>
      </c>
      <c r="Z41" s="19" t="s">
        <v>19</v>
      </c>
      <c r="AA41" s="18">
        <v>40</v>
      </c>
      <c r="AB41" s="19" t="s">
        <v>19</v>
      </c>
      <c r="AC41" s="19" t="s">
        <v>19</v>
      </c>
      <c r="AD41" s="20"/>
    </row>
    <row r="42" spans="1:30" ht="40.5">
      <c r="A42" s="15">
        <v>12</v>
      </c>
      <c r="B42" s="16" t="s">
        <v>52</v>
      </c>
      <c r="C42" s="17">
        <v>221400</v>
      </c>
      <c r="D42" s="18">
        <v>221400</v>
      </c>
      <c r="E42" s="18">
        <v>147880</v>
      </c>
      <c r="F42" s="136">
        <v>37340</v>
      </c>
      <c r="G42" s="136">
        <f>F42/C42*100</f>
        <v>16.865401987353206</v>
      </c>
      <c r="H42" s="136">
        <f>F42/E42*100</f>
        <v>25.250202867189614</v>
      </c>
      <c r="I42" s="18">
        <v>38140</v>
      </c>
      <c r="J42" s="18">
        <v>17.226738934056009</v>
      </c>
      <c r="K42" s="18">
        <v>25.791182039491481</v>
      </c>
      <c r="L42" s="18">
        <v>400</v>
      </c>
      <c r="M42" s="19" t="s">
        <v>19</v>
      </c>
      <c r="N42" s="19" t="s">
        <v>19</v>
      </c>
      <c r="O42" s="18">
        <v>40</v>
      </c>
      <c r="P42" s="19" t="s">
        <v>19</v>
      </c>
      <c r="Q42" s="19" t="s">
        <v>19</v>
      </c>
      <c r="R42" s="18">
        <v>40</v>
      </c>
      <c r="S42" s="19" t="s">
        <v>19</v>
      </c>
      <c r="T42" s="19" t="s">
        <v>19</v>
      </c>
      <c r="U42" s="18">
        <v>40</v>
      </c>
      <c r="V42" s="19" t="s">
        <v>19</v>
      </c>
      <c r="W42" s="19" t="s">
        <v>19</v>
      </c>
      <c r="X42" s="19" t="s">
        <v>19</v>
      </c>
      <c r="Y42" s="19" t="s">
        <v>19</v>
      </c>
      <c r="Z42" s="19" t="s">
        <v>19</v>
      </c>
      <c r="AA42" s="18">
        <v>40</v>
      </c>
      <c r="AB42" s="19" t="s">
        <v>19</v>
      </c>
      <c r="AC42" s="19" t="s">
        <v>19</v>
      </c>
      <c r="AD42" s="20"/>
    </row>
    <row r="43" spans="1:30" ht="20.25">
      <c r="A43" s="15">
        <v>13</v>
      </c>
      <c r="B43" s="16" t="s">
        <v>53</v>
      </c>
      <c r="C43" s="17">
        <v>14050</v>
      </c>
      <c r="D43" s="18">
        <v>14050</v>
      </c>
      <c r="E43" s="18">
        <v>10460</v>
      </c>
      <c r="F43" s="136">
        <v>0</v>
      </c>
      <c r="G43" s="136">
        <f>F43/C43*100</f>
        <v>0</v>
      </c>
      <c r="H43" s="136">
        <f>F43/E43*100</f>
        <v>0</v>
      </c>
      <c r="I43" s="19" t="s">
        <v>19</v>
      </c>
      <c r="J43" s="19" t="s">
        <v>19</v>
      </c>
      <c r="K43" s="19" t="s">
        <v>19</v>
      </c>
      <c r="L43" s="18">
        <v>50</v>
      </c>
      <c r="M43" s="19" t="s">
        <v>19</v>
      </c>
      <c r="N43" s="19" t="s">
        <v>19</v>
      </c>
      <c r="O43" s="18">
        <v>5</v>
      </c>
      <c r="P43" s="19" t="s">
        <v>19</v>
      </c>
      <c r="Q43" s="19" t="s">
        <v>19</v>
      </c>
      <c r="R43" s="18">
        <v>5</v>
      </c>
      <c r="S43" s="19" t="s">
        <v>19</v>
      </c>
      <c r="T43" s="19" t="s">
        <v>19</v>
      </c>
      <c r="U43" s="18">
        <v>5</v>
      </c>
      <c r="V43" s="19" t="s">
        <v>19</v>
      </c>
      <c r="W43" s="19" t="s">
        <v>19</v>
      </c>
      <c r="X43" s="19" t="s">
        <v>19</v>
      </c>
      <c r="Y43" s="19" t="s">
        <v>19</v>
      </c>
      <c r="Z43" s="19" t="s">
        <v>19</v>
      </c>
      <c r="AA43" s="18">
        <v>5</v>
      </c>
      <c r="AB43" s="19" t="s">
        <v>19</v>
      </c>
      <c r="AC43" s="19" t="s">
        <v>19</v>
      </c>
      <c r="AD43" s="20"/>
    </row>
    <row r="44" spans="1:30" ht="20.25">
      <c r="A44" s="15">
        <v>14</v>
      </c>
      <c r="B44" s="16" t="s">
        <v>54</v>
      </c>
      <c r="C44" s="17">
        <v>14050</v>
      </c>
      <c r="D44" s="18">
        <v>14050</v>
      </c>
      <c r="E44" s="18">
        <v>10460</v>
      </c>
      <c r="F44" s="136">
        <v>6345</v>
      </c>
      <c r="G44" s="136">
        <f>F44/C44*100</f>
        <v>45.160142348754448</v>
      </c>
      <c r="H44" s="136">
        <f>F44/E44*100</f>
        <v>60.659655831739968</v>
      </c>
      <c r="I44" s="18">
        <v>6345</v>
      </c>
      <c r="J44" s="18">
        <v>45.160142348754448</v>
      </c>
      <c r="K44" s="18">
        <v>60.659655831739954</v>
      </c>
      <c r="L44" s="18">
        <v>50</v>
      </c>
      <c r="M44" s="19" t="s">
        <v>19</v>
      </c>
      <c r="N44" s="19" t="s">
        <v>19</v>
      </c>
      <c r="O44" s="18">
        <v>5</v>
      </c>
      <c r="P44" s="19" t="s">
        <v>19</v>
      </c>
      <c r="Q44" s="19" t="s">
        <v>19</v>
      </c>
      <c r="R44" s="18">
        <v>5</v>
      </c>
      <c r="S44" s="19" t="s">
        <v>19</v>
      </c>
      <c r="T44" s="19" t="s">
        <v>19</v>
      </c>
      <c r="U44" s="18">
        <v>5</v>
      </c>
      <c r="V44" s="19" t="s">
        <v>19</v>
      </c>
      <c r="W44" s="19" t="s">
        <v>19</v>
      </c>
      <c r="X44" s="19" t="s">
        <v>19</v>
      </c>
      <c r="Y44" s="19" t="s">
        <v>19</v>
      </c>
      <c r="Z44" s="19" t="s">
        <v>19</v>
      </c>
      <c r="AA44" s="18">
        <v>5</v>
      </c>
      <c r="AB44" s="19" t="s">
        <v>19</v>
      </c>
      <c r="AC44" s="19" t="s">
        <v>19</v>
      </c>
      <c r="AD44" s="20"/>
    </row>
    <row r="45" spans="1:30" ht="20.25">
      <c r="A45" s="15">
        <v>15</v>
      </c>
      <c r="B45" s="16" t="s">
        <v>55</v>
      </c>
      <c r="C45" s="17">
        <v>97650</v>
      </c>
      <c r="D45" s="18">
        <v>97650</v>
      </c>
      <c r="E45" s="18">
        <v>65340</v>
      </c>
      <c r="F45" s="136">
        <v>63500</v>
      </c>
      <c r="G45" s="136">
        <f>F45/C45*100</f>
        <v>65.028161802355356</v>
      </c>
      <c r="H45" s="136">
        <f>F45/E45*100</f>
        <v>97.183960820324458</v>
      </c>
      <c r="I45" s="18">
        <v>63500</v>
      </c>
      <c r="J45" s="18">
        <v>65.028161802355356</v>
      </c>
      <c r="K45" s="18">
        <v>97.183960820324444</v>
      </c>
      <c r="L45" s="18">
        <v>450</v>
      </c>
      <c r="M45" s="19" t="s">
        <v>19</v>
      </c>
      <c r="N45" s="19" t="s">
        <v>19</v>
      </c>
      <c r="O45" s="18">
        <v>45</v>
      </c>
      <c r="P45" s="19" t="s">
        <v>19</v>
      </c>
      <c r="Q45" s="19" t="s">
        <v>19</v>
      </c>
      <c r="R45" s="18">
        <v>45</v>
      </c>
      <c r="S45" s="19" t="s">
        <v>19</v>
      </c>
      <c r="T45" s="19" t="s">
        <v>19</v>
      </c>
      <c r="U45" s="18">
        <v>45</v>
      </c>
      <c r="V45" s="19" t="s">
        <v>19</v>
      </c>
      <c r="W45" s="19" t="s">
        <v>19</v>
      </c>
      <c r="X45" s="19" t="s">
        <v>19</v>
      </c>
      <c r="Y45" s="19" t="s">
        <v>19</v>
      </c>
      <c r="Z45" s="19" t="s">
        <v>19</v>
      </c>
      <c r="AA45" s="18">
        <v>45</v>
      </c>
      <c r="AB45" s="19" t="s">
        <v>19</v>
      </c>
      <c r="AC45" s="19" t="s">
        <v>19</v>
      </c>
      <c r="AD45" s="20"/>
    </row>
    <row r="46" spans="1:30" ht="40.5">
      <c r="A46" s="15">
        <v>16</v>
      </c>
      <c r="B46" s="16" t="s">
        <v>56</v>
      </c>
      <c r="C46" s="17">
        <v>178600</v>
      </c>
      <c r="D46" s="18">
        <v>178600</v>
      </c>
      <c r="E46" s="18">
        <v>119840</v>
      </c>
      <c r="F46" s="136">
        <v>58539</v>
      </c>
      <c r="G46" s="136">
        <f>F46/C46*100</f>
        <v>32.776595744680854</v>
      </c>
      <c r="H46" s="136">
        <f>F46/E46*100</f>
        <v>48.847630173564752</v>
      </c>
      <c r="I46" s="18">
        <v>58539</v>
      </c>
      <c r="J46" s="18">
        <v>32.776595744680854</v>
      </c>
      <c r="K46" s="18">
        <v>48.847630173564752</v>
      </c>
      <c r="L46" s="18">
        <v>200</v>
      </c>
      <c r="M46" s="18">
        <v>200</v>
      </c>
      <c r="N46" s="18">
        <v>100</v>
      </c>
      <c r="O46" s="18">
        <v>20</v>
      </c>
      <c r="P46" s="18">
        <v>20</v>
      </c>
      <c r="Q46" s="18">
        <v>100</v>
      </c>
      <c r="R46" s="18">
        <v>20</v>
      </c>
      <c r="S46" s="18">
        <v>20</v>
      </c>
      <c r="T46" s="18">
        <v>100</v>
      </c>
      <c r="U46" s="18">
        <v>20</v>
      </c>
      <c r="V46" s="18">
        <v>20</v>
      </c>
      <c r="W46" s="18">
        <v>100</v>
      </c>
      <c r="X46" s="19" t="s">
        <v>19</v>
      </c>
      <c r="Y46" s="19" t="s">
        <v>19</v>
      </c>
      <c r="Z46" s="19" t="s">
        <v>19</v>
      </c>
      <c r="AA46" s="18">
        <v>20</v>
      </c>
      <c r="AB46" s="18">
        <v>20</v>
      </c>
      <c r="AC46" s="18">
        <v>100</v>
      </c>
      <c r="AD46" s="20" t="s">
        <v>14</v>
      </c>
    </row>
    <row r="47" spans="1:30" ht="20.25">
      <c r="A47" s="15">
        <v>17</v>
      </c>
      <c r="B47" s="16" t="s">
        <v>57</v>
      </c>
      <c r="C47" s="17">
        <v>66300</v>
      </c>
      <c r="D47" s="18">
        <v>66300</v>
      </c>
      <c r="E47" s="18">
        <v>44760</v>
      </c>
      <c r="F47" s="136">
        <v>2340</v>
      </c>
      <c r="G47" s="136">
        <f>F47/C47*100</f>
        <v>3.5294117647058822</v>
      </c>
      <c r="H47" s="136">
        <f>F47/E47*100</f>
        <v>5.2278820375335124</v>
      </c>
      <c r="I47" s="18">
        <v>2340</v>
      </c>
      <c r="J47" s="18">
        <v>3.5294117647058822</v>
      </c>
      <c r="K47" s="18">
        <v>5.2278820375335116</v>
      </c>
      <c r="L47" s="18">
        <v>300</v>
      </c>
      <c r="M47" s="19" t="s">
        <v>19</v>
      </c>
      <c r="N47" s="19" t="s">
        <v>19</v>
      </c>
      <c r="O47" s="18">
        <v>30</v>
      </c>
      <c r="P47" s="19" t="s">
        <v>19</v>
      </c>
      <c r="Q47" s="19" t="s">
        <v>19</v>
      </c>
      <c r="R47" s="18">
        <v>30</v>
      </c>
      <c r="S47" s="19" t="s">
        <v>19</v>
      </c>
      <c r="T47" s="19" t="s">
        <v>19</v>
      </c>
      <c r="U47" s="18">
        <v>30</v>
      </c>
      <c r="V47" s="19" t="s">
        <v>19</v>
      </c>
      <c r="W47" s="19" t="s">
        <v>19</v>
      </c>
      <c r="X47" s="19" t="s">
        <v>19</v>
      </c>
      <c r="Y47" s="19" t="s">
        <v>19</v>
      </c>
      <c r="Z47" s="19" t="s">
        <v>19</v>
      </c>
      <c r="AA47" s="18">
        <v>30</v>
      </c>
      <c r="AB47" s="19" t="s">
        <v>19</v>
      </c>
      <c r="AC47" s="19" t="s">
        <v>19</v>
      </c>
      <c r="AD47" s="20"/>
    </row>
    <row r="48" spans="1:30" ht="20.25">
      <c r="A48" s="15">
        <v>18</v>
      </c>
      <c r="B48" s="16" t="s">
        <v>58</v>
      </c>
      <c r="C48" s="17">
        <v>24500</v>
      </c>
      <c r="D48" s="18">
        <v>24500</v>
      </c>
      <c r="E48" s="18">
        <v>17320</v>
      </c>
      <c r="F48" s="136">
        <v>0</v>
      </c>
      <c r="G48" s="136">
        <f>F48/C48*100</f>
        <v>0</v>
      </c>
      <c r="H48" s="136">
        <f>F48/E48*100</f>
        <v>0</v>
      </c>
      <c r="I48" s="19" t="s">
        <v>19</v>
      </c>
      <c r="J48" s="19" t="s">
        <v>19</v>
      </c>
      <c r="K48" s="19" t="s">
        <v>19</v>
      </c>
      <c r="L48" s="18">
        <v>100</v>
      </c>
      <c r="M48" s="19" t="s">
        <v>19</v>
      </c>
      <c r="N48" s="19" t="s">
        <v>19</v>
      </c>
      <c r="O48" s="18">
        <v>10</v>
      </c>
      <c r="P48" s="19" t="s">
        <v>19</v>
      </c>
      <c r="Q48" s="19" t="s">
        <v>19</v>
      </c>
      <c r="R48" s="18">
        <v>10</v>
      </c>
      <c r="S48" s="19" t="s">
        <v>19</v>
      </c>
      <c r="T48" s="19" t="s">
        <v>19</v>
      </c>
      <c r="U48" s="18">
        <v>10</v>
      </c>
      <c r="V48" s="19" t="s">
        <v>19</v>
      </c>
      <c r="W48" s="19" t="s">
        <v>19</v>
      </c>
      <c r="X48" s="19" t="s">
        <v>19</v>
      </c>
      <c r="Y48" s="19" t="s">
        <v>19</v>
      </c>
      <c r="Z48" s="19" t="s">
        <v>19</v>
      </c>
      <c r="AA48" s="18">
        <v>10</v>
      </c>
      <c r="AB48" s="19" t="s">
        <v>19</v>
      </c>
      <c r="AC48" s="19" t="s">
        <v>19</v>
      </c>
      <c r="AD48" s="20"/>
    </row>
    <row r="49" spans="1:30" ht="20.25">
      <c r="A49" s="15">
        <v>19</v>
      </c>
      <c r="B49" s="16" t="s">
        <v>59</v>
      </c>
      <c r="C49" s="17">
        <v>24500</v>
      </c>
      <c r="D49" s="18">
        <v>24500</v>
      </c>
      <c r="E49" s="18">
        <v>17320</v>
      </c>
      <c r="F49" s="136">
        <v>17100</v>
      </c>
      <c r="G49" s="136">
        <f>F49/C49*100</f>
        <v>69.795918367346943</v>
      </c>
      <c r="H49" s="136">
        <f>F49/E49*100</f>
        <v>98.729792147806009</v>
      </c>
      <c r="I49" s="18">
        <v>17100</v>
      </c>
      <c r="J49" s="18">
        <v>69.795918367346943</v>
      </c>
      <c r="K49" s="18">
        <v>98.729792147805995</v>
      </c>
      <c r="L49" s="18">
        <v>100</v>
      </c>
      <c r="M49" s="18">
        <v>100</v>
      </c>
      <c r="N49" s="18">
        <v>100</v>
      </c>
      <c r="O49" s="18">
        <v>10</v>
      </c>
      <c r="P49" s="18">
        <v>10</v>
      </c>
      <c r="Q49" s="18">
        <v>100</v>
      </c>
      <c r="R49" s="18">
        <v>10</v>
      </c>
      <c r="S49" s="18">
        <v>10</v>
      </c>
      <c r="T49" s="18">
        <v>100</v>
      </c>
      <c r="U49" s="18">
        <v>10</v>
      </c>
      <c r="V49" s="18">
        <v>10</v>
      </c>
      <c r="W49" s="18">
        <v>100</v>
      </c>
      <c r="X49" s="19" t="s">
        <v>19</v>
      </c>
      <c r="Y49" s="19" t="s">
        <v>19</v>
      </c>
      <c r="Z49" s="19" t="s">
        <v>19</v>
      </c>
      <c r="AA49" s="18">
        <v>10</v>
      </c>
      <c r="AB49" s="19" t="s">
        <v>19</v>
      </c>
      <c r="AC49" s="19" t="s">
        <v>19</v>
      </c>
      <c r="AD49" s="20"/>
    </row>
    <row r="50" spans="1:30" ht="20.25">
      <c r="A50" s="15">
        <v>20</v>
      </c>
      <c r="B50" s="16" t="s">
        <v>60</v>
      </c>
      <c r="C50" s="17">
        <v>24500</v>
      </c>
      <c r="D50" s="18">
        <v>24500</v>
      </c>
      <c r="E50" s="18">
        <v>17320</v>
      </c>
      <c r="F50" s="136">
        <v>0</v>
      </c>
      <c r="G50" s="136">
        <f>F50/C50*100</f>
        <v>0</v>
      </c>
      <c r="H50" s="136">
        <f>F50/E50*100</f>
        <v>0</v>
      </c>
      <c r="I50" s="19" t="s">
        <v>19</v>
      </c>
      <c r="J50" s="19" t="s">
        <v>19</v>
      </c>
      <c r="K50" s="19" t="s">
        <v>19</v>
      </c>
      <c r="L50" s="18">
        <v>100</v>
      </c>
      <c r="M50" s="19" t="s">
        <v>19</v>
      </c>
      <c r="N50" s="19" t="s">
        <v>19</v>
      </c>
      <c r="O50" s="18">
        <v>10</v>
      </c>
      <c r="P50" s="19" t="s">
        <v>19</v>
      </c>
      <c r="Q50" s="19" t="s">
        <v>19</v>
      </c>
      <c r="R50" s="18">
        <v>10</v>
      </c>
      <c r="S50" s="19" t="s">
        <v>19</v>
      </c>
      <c r="T50" s="19" t="s">
        <v>19</v>
      </c>
      <c r="U50" s="18">
        <v>10</v>
      </c>
      <c r="V50" s="19" t="s">
        <v>19</v>
      </c>
      <c r="W50" s="19" t="s">
        <v>19</v>
      </c>
      <c r="X50" s="19" t="s">
        <v>19</v>
      </c>
      <c r="Y50" s="19" t="s">
        <v>19</v>
      </c>
      <c r="Z50" s="19" t="s">
        <v>19</v>
      </c>
      <c r="AA50" s="18">
        <v>10</v>
      </c>
      <c r="AB50" s="19" t="s">
        <v>19</v>
      </c>
      <c r="AC50" s="19" t="s">
        <v>19</v>
      </c>
      <c r="AD50" s="20"/>
    </row>
    <row r="51" spans="1:30" ht="40.5">
      <c r="A51" s="44" t="s">
        <v>61</v>
      </c>
      <c r="B51" s="45"/>
      <c r="C51" s="11">
        <v>731600</v>
      </c>
      <c r="D51" s="11">
        <v>731600</v>
      </c>
      <c r="E51" s="11">
        <v>480220</v>
      </c>
      <c r="F51" s="139">
        <f>SUM(F52:F74)</f>
        <v>118432</v>
      </c>
      <c r="G51" s="139">
        <f>F51/C51*100</f>
        <v>16.18808091853472</v>
      </c>
      <c r="H51" s="139">
        <f>F51/E51*100</f>
        <v>24.662029902961145</v>
      </c>
      <c r="I51" s="11">
        <v>118432</v>
      </c>
      <c r="J51" s="11">
        <v>16.18808091853472</v>
      </c>
      <c r="K51" s="11">
        <v>24.662029902961145</v>
      </c>
      <c r="L51" s="11">
        <v>2700</v>
      </c>
      <c r="M51" s="11">
        <v>800</v>
      </c>
      <c r="N51" s="11">
        <v>29.629629629629626</v>
      </c>
      <c r="O51" s="11">
        <v>270</v>
      </c>
      <c r="P51" s="11">
        <v>80</v>
      </c>
      <c r="Q51" s="11">
        <v>29.629629629629626</v>
      </c>
      <c r="R51" s="11">
        <v>270</v>
      </c>
      <c r="S51" s="11">
        <v>85</v>
      </c>
      <c r="T51" s="11">
        <v>31.481481481481481</v>
      </c>
      <c r="U51" s="11">
        <v>270</v>
      </c>
      <c r="V51" s="11">
        <v>80</v>
      </c>
      <c r="W51" s="11">
        <v>29.629629629629626</v>
      </c>
      <c r="X51" s="12" t="s">
        <v>19</v>
      </c>
      <c r="Y51" s="12" t="s">
        <v>19</v>
      </c>
      <c r="Z51" s="12" t="s">
        <v>19</v>
      </c>
      <c r="AA51" s="11">
        <v>270</v>
      </c>
      <c r="AB51" s="11">
        <v>80</v>
      </c>
      <c r="AC51" s="11">
        <v>29.629629629629626</v>
      </c>
      <c r="AD51" s="12" t="s">
        <v>14</v>
      </c>
    </row>
    <row r="52" spans="1:30" ht="20.25">
      <c r="A52" s="15">
        <v>1</v>
      </c>
      <c r="B52" s="16" t="s">
        <v>62</v>
      </c>
      <c r="C52" s="21"/>
      <c r="D52" s="19"/>
      <c r="E52" s="19"/>
      <c r="F52" s="136"/>
      <c r="G52" s="136"/>
      <c r="H52" s="136"/>
      <c r="I52" s="19" t="s">
        <v>19</v>
      </c>
      <c r="J52" s="19" t="s">
        <v>19</v>
      </c>
      <c r="K52" s="19" t="s">
        <v>19</v>
      </c>
      <c r="L52" s="19" t="s">
        <v>19</v>
      </c>
      <c r="M52" s="19" t="s">
        <v>19</v>
      </c>
      <c r="N52" s="19" t="s">
        <v>19</v>
      </c>
      <c r="O52" s="19" t="s">
        <v>19</v>
      </c>
      <c r="P52" s="19" t="s">
        <v>19</v>
      </c>
      <c r="Q52" s="19" t="s">
        <v>19</v>
      </c>
      <c r="R52" s="19" t="s">
        <v>19</v>
      </c>
      <c r="S52" s="19" t="s">
        <v>19</v>
      </c>
      <c r="T52" s="19" t="s">
        <v>19</v>
      </c>
      <c r="U52" s="19" t="s">
        <v>19</v>
      </c>
      <c r="V52" s="19" t="s">
        <v>19</v>
      </c>
      <c r="W52" s="19" t="s">
        <v>19</v>
      </c>
      <c r="X52" s="19" t="s">
        <v>19</v>
      </c>
      <c r="Y52" s="19" t="s">
        <v>19</v>
      </c>
      <c r="Z52" s="19" t="s">
        <v>19</v>
      </c>
      <c r="AA52" s="19" t="s">
        <v>19</v>
      </c>
      <c r="AB52" s="19" t="s">
        <v>19</v>
      </c>
      <c r="AC52" s="19" t="s">
        <v>19</v>
      </c>
      <c r="AD52" s="20"/>
    </row>
    <row r="53" spans="1:30" ht="20.25">
      <c r="A53" s="15">
        <v>2</v>
      </c>
      <c r="B53" s="16" t="s">
        <v>63</v>
      </c>
      <c r="C53" s="21"/>
      <c r="D53" s="19"/>
      <c r="E53" s="19"/>
      <c r="F53" s="136"/>
      <c r="G53" s="136"/>
      <c r="H53" s="136"/>
      <c r="I53" s="19" t="s">
        <v>19</v>
      </c>
      <c r="J53" s="19" t="s">
        <v>19</v>
      </c>
      <c r="K53" s="19" t="s">
        <v>19</v>
      </c>
      <c r="L53" s="19" t="s">
        <v>19</v>
      </c>
      <c r="M53" s="19" t="s">
        <v>19</v>
      </c>
      <c r="N53" s="19" t="s">
        <v>19</v>
      </c>
      <c r="O53" s="19" t="s">
        <v>19</v>
      </c>
      <c r="P53" s="19" t="s">
        <v>19</v>
      </c>
      <c r="Q53" s="19" t="s">
        <v>19</v>
      </c>
      <c r="R53" s="19" t="s">
        <v>19</v>
      </c>
      <c r="S53" s="19" t="s">
        <v>19</v>
      </c>
      <c r="T53" s="19" t="s">
        <v>19</v>
      </c>
      <c r="U53" s="19" t="s">
        <v>19</v>
      </c>
      <c r="V53" s="19" t="s">
        <v>19</v>
      </c>
      <c r="W53" s="19" t="s">
        <v>19</v>
      </c>
      <c r="X53" s="19" t="s">
        <v>19</v>
      </c>
      <c r="Y53" s="19" t="s">
        <v>19</v>
      </c>
      <c r="Z53" s="19" t="s">
        <v>19</v>
      </c>
      <c r="AA53" s="19" t="s">
        <v>19</v>
      </c>
      <c r="AB53" s="19" t="s">
        <v>19</v>
      </c>
      <c r="AC53" s="19" t="s">
        <v>19</v>
      </c>
      <c r="AD53" s="20"/>
    </row>
    <row r="54" spans="1:30" ht="20.25">
      <c r="A54" s="15">
        <v>3</v>
      </c>
      <c r="B54" s="16" t="s">
        <v>64</v>
      </c>
      <c r="C54" s="21"/>
      <c r="D54" s="19"/>
      <c r="E54" s="19"/>
      <c r="F54" s="136"/>
      <c r="G54" s="136"/>
      <c r="H54" s="136"/>
      <c r="I54" s="19" t="s">
        <v>19</v>
      </c>
      <c r="J54" s="19" t="s">
        <v>19</v>
      </c>
      <c r="K54" s="19" t="s">
        <v>19</v>
      </c>
      <c r="L54" s="19" t="s">
        <v>19</v>
      </c>
      <c r="M54" s="19" t="s">
        <v>19</v>
      </c>
      <c r="N54" s="19" t="s">
        <v>19</v>
      </c>
      <c r="O54" s="19" t="s">
        <v>19</v>
      </c>
      <c r="P54" s="19" t="s">
        <v>19</v>
      </c>
      <c r="Q54" s="19" t="s">
        <v>19</v>
      </c>
      <c r="R54" s="19" t="s">
        <v>19</v>
      </c>
      <c r="S54" s="19" t="s">
        <v>19</v>
      </c>
      <c r="T54" s="19" t="s">
        <v>19</v>
      </c>
      <c r="U54" s="19" t="s">
        <v>19</v>
      </c>
      <c r="V54" s="19" t="s">
        <v>19</v>
      </c>
      <c r="W54" s="19" t="s">
        <v>19</v>
      </c>
      <c r="X54" s="19" t="s">
        <v>19</v>
      </c>
      <c r="Y54" s="19" t="s">
        <v>19</v>
      </c>
      <c r="Z54" s="19" t="s">
        <v>19</v>
      </c>
      <c r="AA54" s="19" t="s">
        <v>19</v>
      </c>
      <c r="AB54" s="19" t="s">
        <v>19</v>
      </c>
      <c r="AC54" s="19" t="s">
        <v>19</v>
      </c>
      <c r="AD54" s="20"/>
    </row>
    <row r="55" spans="1:30" ht="20.25">
      <c r="A55" s="15">
        <v>4</v>
      </c>
      <c r="B55" s="16" t="s">
        <v>65</v>
      </c>
      <c r="C55" s="17">
        <v>87200</v>
      </c>
      <c r="D55" s="18">
        <v>87200</v>
      </c>
      <c r="E55" s="18">
        <v>58480</v>
      </c>
      <c r="F55" s="136">
        <v>46050</v>
      </c>
      <c r="G55" s="136">
        <f>F55/C55*100</f>
        <v>52.809633027522942</v>
      </c>
      <c r="H55" s="136">
        <f>F55/E55*100</f>
        <v>78.744870041039675</v>
      </c>
      <c r="I55" s="18">
        <v>46050</v>
      </c>
      <c r="J55" s="18">
        <v>52.809633027522935</v>
      </c>
      <c r="K55" s="18">
        <v>78.744870041039675</v>
      </c>
      <c r="L55" s="18">
        <v>400</v>
      </c>
      <c r="M55" s="18">
        <v>400</v>
      </c>
      <c r="N55" s="18">
        <v>100</v>
      </c>
      <c r="O55" s="18">
        <v>40</v>
      </c>
      <c r="P55" s="18">
        <v>40</v>
      </c>
      <c r="Q55" s="18">
        <v>100</v>
      </c>
      <c r="R55" s="18">
        <v>40</v>
      </c>
      <c r="S55" s="18">
        <v>40</v>
      </c>
      <c r="T55" s="18">
        <v>100</v>
      </c>
      <c r="U55" s="18">
        <v>40</v>
      </c>
      <c r="V55" s="18">
        <v>40</v>
      </c>
      <c r="W55" s="18">
        <v>100</v>
      </c>
      <c r="X55" s="19" t="s">
        <v>19</v>
      </c>
      <c r="Y55" s="19" t="s">
        <v>19</v>
      </c>
      <c r="Z55" s="19" t="s">
        <v>19</v>
      </c>
      <c r="AA55" s="18">
        <v>40</v>
      </c>
      <c r="AB55" s="18">
        <v>40</v>
      </c>
      <c r="AC55" s="18">
        <v>100</v>
      </c>
      <c r="AD55" s="20" t="s">
        <v>14</v>
      </c>
    </row>
    <row r="56" spans="1:30" ht="20.25">
      <c r="A56" s="15">
        <v>5</v>
      </c>
      <c r="B56" s="16" t="s">
        <v>66</v>
      </c>
      <c r="C56" s="21"/>
      <c r="D56" s="19"/>
      <c r="E56" s="19"/>
      <c r="F56" s="136"/>
      <c r="G56" s="136"/>
      <c r="H56" s="136"/>
      <c r="I56" s="19" t="s">
        <v>19</v>
      </c>
      <c r="J56" s="19" t="s">
        <v>19</v>
      </c>
      <c r="K56" s="19" t="s">
        <v>19</v>
      </c>
      <c r="L56" s="19" t="s">
        <v>19</v>
      </c>
      <c r="M56" s="19" t="s">
        <v>19</v>
      </c>
      <c r="N56" s="19" t="s">
        <v>19</v>
      </c>
      <c r="O56" s="19" t="s">
        <v>19</v>
      </c>
      <c r="P56" s="19" t="s">
        <v>19</v>
      </c>
      <c r="Q56" s="19" t="s">
        <v>19</v>
      </c>
      <c r="R56" s="19" t="s">
        <v>19</v>
      </c>
      <c r="S56" s="19" t="s">
        <v>19</v>
      </c>
      <c r="T56" s="19" t="s">
        <v>19</v>
      </c>
      <c r="U56" s="19" t="s">
        <v>19</v>
      </c>
      <c r="V56" s="19" t="s">
        <v>19</v>
      </c>
      <c r="W56" s="19" t="s">
        <v>19</v>
      </c>
      <c r="X56" s="19" t="s">
        <v>19</v>
      </c>
      <c r="Y56" s="19" t="s">
        <v>19</v>
      </c>
      <c r="Z56" s="19" t="s">
        <v>19</v>
      </c>
      <c r="AA56" s="19" t="s">
        <v>19</v>
      </c>
      <c r="AB56" s="19" t="s">
        <v>19</v>
      </c>
      <c r="AC56" s="19" t="s">
        <v>19</v>
      </c>
      <c r="AD56" s="20"/>
    </row>
    <row r="57" spans="1:30" ht="20.25">
      <c r="A57" s="15">
        <v>6</v>
      </c>
      <c r="B57" s="16" t="s">
        <v>67</v>
      </c>
      <c r="C57" s="17">
        <v>14050</v>
      </c>
      <c r="D57" s="18">
        <v>14050</v>
      </c>
      <c r="E57" s="18">
        <v>10460</v>
      </c>
      <c r="F57" s="136">
        <v>4670</v>
      </c>
      <c r="G57" s="136">
        <f>F57/C57*100</f>
        <v>33.238434163701072</v>
      </c>
      <c r="H57" s="136">
        <f>F57/E57*100</f>
        <v>44.64627151051625</v>
      </c>
      <c r="I57" s="18">
        <v>4670</v>
      </c>
      <c r="J57" s="18">
        <v>33.238434163701065</v>
      </c>
      <c r="K57" s="18">
        <v>44.64627151051625</v>
      </c>
      <c r="L57" s="18">
        <v>50</v>
      </c>
      <c r="M57" s="19" t="s">
        <v>19</v>
      </c>
      <c r="N57" s="19" t="s">
        <v>19</v>
      </c>
      <c r="O57" s="18">
        <v>5</v>
      </c>
      <c r="P57" s="19" t="s">
        <v>19</v>
      </c>
      <c r="Q57" s="19" t="s">
        <v>19</v>
      </c>
      <c r="R57" s="18">
        <v>5</v>
      </c>
      <c r="S57" s="18">
        <v>5</v>
      </c>
      <c r="T57" s="18">
        <v>100</v>
      </c>
      <c r="U57" s="18">
        <v>5</v>
      </c>
      <c r="V57" s="19" t="s">
        <v>19</v>
      </c>
      <c r="W57" s="19" t="s">
        <v>19</v>
      </c>
      <c r="X57" s="19" t="s">
        <v>19</v>
      </c>
      <c r="Y57" s="19" t="s">
        <v>19</v>
      </c>
      <c r="Z57" s="19" t="s">
        <v>19</v>
      </c>
      <c r="AA57" s="18">
        <v>5</v>
      </c>
      <c r="AB57" s="19" t="s">
        <v>19</v>
      </c>
      <c r="AC57" s="19" t="s">
        <v>19</v>
      </c>
      <c r="AD57" s="20"/>
    </row>
    <row r="58" spans="1:30" ht="20.25">
      <c r="A58" s="15">
        <v>7</v>
      </c>
      <c r="B58" s="16" t="s">
        <v>68</v>
      </c>
      <c r="C58" s="17">
        <v>24500</v>
      </c>
      <c r="D58" s="18">
        <v>24500</v>
      </c>
      <c r="E58" s="18">
        <v>17320</v>
      </c>
      <c r="F58" s="136">
        <v>9560</v>
      </c>
      <c r="G58" s="136">
        <f>F58/C58*100</f>
        <v>39.020408163265309</v>
      </c>
      <c r="H58" s="136">
        <f>F58/E58*100</f>
        <v>55.196304849884527</v>
      </c>
      <c r="I58" s="18">
        <v>9560</v>
      </c>
      <c r="J58" s="18">
        <v>39.020408163265309</v>
      </c>
      <c r="K58" s="18">
        <v>55.196304849884527</v>
      </c>
      <c r="L58" s="18">
        <v>100</v>
      </c>
      <c r="M58" s="19" t="s">
        <v>19</v>
      </c>
      <c r="N58" s="19" t="s">
        <v>19</v>
      </c>
      <c r="O58" s="18">
        <v>10</v>
      </c>
      <c r="P58" s="19" t="s">
        <v>19</v>
      </c>
      <c r="Q58" s="19" t="s">
        <v>19</v>
      </c>
      <c r="R58" s="18">
        <v>10</v>
      </c>
      <c r="S58" s="19" t="s">
        <v>19</v>
      </c>
      <c r="T58" s="19" t="s">
        <v>19</v>
      </c>
      <c r="U58" s="18">
        <v>10</v>
      </c>
      <c r="V58" s="19" t="s">
        <v>19</v>
      </c>
      <c r="W58" s="19" t="s">
        <v>19</v>
      </c>
      <c r="X58" s="19" t="s">
        <v>19</v>
      </c>
      <c r="Y58" s="19" t="s">
        <v>19</v>
      </c>
      <c r="Z58" s="19" t="s">
        <v>19</v>
      </c>
      <c r="AA58" s="18">
        <v>10</v>
      </c>
      <c r="AB58" s="19" t="s">
        <v>19</v>
      </c>
      <c r="AC58" s="19" t="s">
        <v>19</v>
      </c>
      <c r="AD58" s="20"/>
    </row>
    <row r="59" spans="1:30" ht="20.25">
      <c r="A59" s="15">
        <v>8</v>
      </c>
      <c r="B59" s="16" t="s">
        <v>69</v>
      </c>
      <c r="C59" s="17">
        <v>14050</v>
      </c>
      <c r="D59" s="18">
        <v>14050</v>
      </c>
      <c r="E59" s="18">
        <v>10460</v>
      </c>
      <c r="F59" s="136">
        <v>1000</v>
      </c>
      <c r="G59" s="136">
        <f>F59/C59*100</f>
        <v>7.1174377224199299</v>
      </c>
      <c r="H59" s="136">
        <f>F59/E59*100</f>
        <v>9.5602294455066925</v>
      </c>
      <c r="I59" s="18">
        <v>1000</v>
      </c>
      <c r="J59" s="18">
        <v>7.117437722419929</v>
      </c>
      <c r="K59" s="18">
        <v>9.5602294455066925</v>
      </c>
      <c r="L59" s="18">
        <v>50</v>
      </c>
      <c r="M59" s="19" t="s">
        <v>19</v>
      </c>
      <c r="N59" s="19" t="s">
        <v>19</v>
      </c>
      <c r="O59" s="18">
        <v>5</v>
      </c>
      <c r="P59" s="19" t="s">
        <v>19</v>
      </c>
      <c r="Q59" s="19" t="s">
        <v>19</v>
      </c>
      <c r="R59" s="18">
        <v>5</v>
      </c>
      <c r="S59" s="19" t="s">
        <v>19</v>
      </c>
      <c r="T59" s="19" t="s">
        <v>19</v>
      </c>
      <c r="U59" s="18">
        <v>5</v>
      </c>
      <c r="V59" s="19" t="s">
        <v>19</v>
      </c>
      <c r="W59" s="19" t="s">
        <v>19</v>
      </c>
      <c r="X59" s="19" t="s">
        <v>19</v>
      </c>
      <c r="Y59" s="19" t="s">
        <v>19</v>
      </c>
      <c r="Z59" s="19" t="s">
        <v>19</v>
      </c>
      <c r="AA59" s="18">
        <v>5</v>
      </c>
      <c r="AB59" s="19" t="s">
        <v>19</v>
      </c>
      <c r="AC59" s="19" t="s">
        <v>19</v>
      </c>
      <c r="AD59" s="20"/>
    </row>
    <row r="60" spans="1:30" ht="20.25">
      <c r="A60" s="15">
        <v>9</v>
      </c>
      <c r="B60" s="16" t="s">
        <v>70</v>
      </c>
      <c r="C60" s="21"/>
      <c r="D60" s="19"/>
      <c r="E60" s="19"/>
      <c r="F60" s="136"/>
      <c r="G60" s="136"/>
      <c r="H60" s="136"/>
      <c r="I60" s="19" t="s">
        <v>19</v>
      </c>
      <c r="J60" s="19" t="s">
        <v>19</v>
      </c>
      <c r="K60" s="19" t="s">
        <v>19</v>
      </c>
      <c r="L60" s="19" t="s">
        <v>19</v>
      </c>
      <c r="M60" s="19" t="s">
        <v>19</v>
      </c>
      <c r="N60" s="19" t="s">
        <v>19</v>
      </c>
      <c r="O60" s="19" t="s">
        <v>19</v>
      </c>
      <c r="P60" s="19" t="s">
        <v>19</v>
      </c>
      <c r="Q60" s="19" t="s">
        <v>19</v>
      </c>
      <c r="R60" s="19" t="s">
        <v>19</v>
      </c>
      <c r="S60" s="19" t="s">
        <v>19</v>
      </c>
      <c r="T60" s="19" t="s">
        <v>19</v>
      </c>
      <c r="U60" s="19" t="s">
        <v>19</v>
      </c>
      <c r="V60" s="19" t="s">
        <v>19</v>
      </c>
      <c r="W60" s="19" t="s">
        <v>19</v>
      </c>
      <c r="X60" s="19" t="s">
        <v>19</v>
      </c>
      <c r="Y60" s="19" t="s">
        <v>19</v>
      </c>
      <c r="Z60" s="19" t="s">
        <v>19</v>
      </c>
      <c r="AA60" s="19" t="s">
        <v>19</v>
      </c>
      <c r="AB60" s="19" t="s">
        <v>19</v>
      </c>
      <c r="AC60" s="19" t="s">
        <v>19</v>
      </c>
      <c r="AD60" s="20"/>
    </row>
    <row r="61" spans="1:30" ht="20.25">
      <c r="A61" s="15">
        <v>10</v>
      </c>
      <c r="B61" s="16" t="s">
        <v>71</v>
      </c>
      <c r="C61" s="21"/>
      <c r="D61" s="19"/>
      <c r="E61" s="19"/>
      <c r="F61" s="136"/>
      <c r="G61" s="136"/>
      <c r="H61" s="136"/>
      <c r="I61" s="19" t="s">
        <v>19</v>
      </c>
      <c r="J61" s="19" t="s">
        <v>19</v>
      </c>
      <c r="K61" s="19" t="s">
        <v>19</v>
      </c>
      <c r="L61" s="19" t="s">
        <v>19</v>
      </c>
      <c r="M61" s="19" t="s">
        <v>19</v>
      </c>
      <c r="N61" s="19" t="s">
        <v>19</v>
      </c>
      <c r="O61" s="19" t="s">
        <v>19</v>
      </c>
      <c r="P61" s="19" t="s">
        <v>19</v>
      </c>
      <c r="Q61" s="19" t="s">
        <v>19</v>
      </c>
      <c r="R61" s="19" t="s">
        <v>19</v>
      </c>
      <c r="S61" s="19" t="s">
        <v>19</v>
      </c>
      <c r="T61" s="19" t="s">
        <v>19</v>
      </c>
      <c r="U61" s="19" t="s">
        <v>19</v>
      </c>
      <c r="V61" s="19" t="s">
        <v>19</v>
      </c>
      <c r="W61" s="19" t="s">
        <v>19</v>
      </c>
      <c r="X61" s="19" t="s">
        <v>19</v>
      </c>
      <c r="Y61" s="19" t="s">
        <v>19</v>
      </c>
      <c r="Z61" s="19" t="s">
        <v>19</v>
      </c>
      <c r="AA61" s="19" t="s">
        <v>19</v>
      </c>
      <c r="AB61" s="19" t="s">
        <v>19</v>
      </c>
      <c r="AC61" s="19" t="s">
        <v>19</v>
      </c>
      <c r="AD61" s="20"/>
    </row>
    <row r="62" spans="1:30" ht="20.25">
      <c r="A62" s="15">
        <v>11</v>
      </c>
      <c r="B62" s="16" t="s">
        <v>72</v>
      </c>
      <c r="C62" s="17">
        <v>24500</v>
      </c>
      <c r="D62" s="18">
        <v>24500</v>
      </c>
      <c r="E62" s="19"/>
      <c r="F62" s="136">
        <v>4620</v>
      </c>
      <c r="G62" s="136">
        <f>F62/C62*100</f>
        <v>18.857142857142858</v>
      </c>
      <c r="H62" s="136"/>
      <c r="I62" s="18">
        <v>4620</v>
      </c>
      <c r="J62" s="18">
        <v>18.857142857142858</v>
      </c>
      <c r="K62" s="19" t="s">
        <v>19</v>
      </c>
      <c r="L62" s="18">
        <v>100</v>
      </c>
      <c r="M62" s="19" t="s">
        <v>19</v>
      </c>
      <c r="N62" s="19" t="s">
        <v>19</v>
      </c>
      <c r="O62" s="18">
        <v>10</v>
      </c>
      <c r="P62" s="19" t="s">
        <v>19</v>
      </c>
      <c r="Q62" s="19" t="s">
        <v>19</v>
      </c>
      <c r="R62" s="18">
        <v>10</v>
      </c>
      <c r="S62" s="19" t="s">
        <v>19</v>
      </c>
      <c r="T62" s="19" t="s">
        <v>19</v>
      </c>
      <c r="U62" s="18">
        <v>10</v>
      </c>
      <c r="V62" s="19" t="s">
        <v>19</v>
      </c>
      <c r="W62" s="19" t="s">
        <v>19</v>
      </c>
      <c r="X62" s="19" t="s">
        <v>19</v>
      </c>
      <c r="Y62" s="19" t="s">
        <v>19</v>
      </c>
      <c r="Z62" s="19" t="s">
        <v>19</v>
      </c>
      <c r="AA62" s="18">
        <v>10</v>
      </c>
      <c r="AB62" s="19" t="s">
        <v>19</v>
      </c>
      <c r="AC62" s="19" t="s">
        <v>19</v>
      </c>
      <c r="AD62" s="20"/>
    </row>
    <row r="63" spans="1:30" ht="20.25">
      <c r="A63" s="15">
        <v>12</v>
      </c>
      <c r="B63" s="16" t="s">
        <v>73</v>
      </c>
      <c r="C63" s="17">
        <v>34950</v>
      </c>
      <c r="D63" s="18">
        <v>34950</v>
      </c>
      <c r="E63" s="18">
        <v>24180</v>
      </c>
      <c r="F63" s="136"/>
      <c r="G63" s="136"/>
      <c r="H63" s="136"/>
      <c r="I63" s="19" t="s">
        <v>19</v>
      </c>
      <c r="J63" s="19" t="s">
        <v>19</v>
      </c>
      <c r="K63" s="19" t="s">
        <v>19</v>
      </c>
      <c r="L63" s="18">
        <v>150</v>
      </c>
      <c r="M63" s="19" t="s">
        <v>19</v>
      </c>
      <c r="N63" s="19" t="s">
        <v>19</v>
      </c>
      <c r="O63" s="18">
        <v>15</v>
      </c>
      <c r="P63" s="19" t="s">
        <v>19</v>
      </c>
      <c r="Q63" s="19" t="s">
        <v>19</v>
      </c>
      <c r="R63" s="18">
        <v>15</v>
      </c>
      <c r="S63" s="19" t="s">
        <v>19</v>
      </c>
      <c r="T63" s="19" t="s">
        <v>19</v>
      </c>
      <c r="U63" s="18">
        <v>15</v>
      </c>
      <c r="V63" s="19" t="s">
        <v>19</v>
      </c>
      <c r="W63" s="19" t="s">
        <v>19</v>
      </c>
      <c r="X63" s="19" t="s">
        <v>19</v>
      </c>
      <c r="Y63" s="19" t="s">
        <v>19</v>
      </c>
      <c r="Z63" s="19" t="s">
        <v>19</v>
      </c>
      <c r="AA63" s="18">
        <v>15</v>
      </c>
      <c r="AB63" s="19" t="s">
        <v>19</v>
      </c>
      <c r="AC63" s="19" t="s">
        <v>19</v>
      </c>
      <c r="AD63" s="20"/>
    </row>
    <row r="64" spans="1:30" ht="20.25">
      <c r="A64" s="15">
        <v>13</v>
      </c>
      <c r="B64" s="16" t="s">
        <v>74</v>
      </c>
      <c r="C64" s="17">
        <v>45400</v>
      </c>
      <c r="D64" s="18">
        <v>45400</v>
      </c>
      <c r="E64" s="18">
        <v>31040</v>
      </c>
      <c r="F64" s="136"/>
      <c r="G64" s="136"/>
      <c r="H64" s="136"/>
      <c r="I64" s="19" t="s">
        <v>19</v>
      </c>
      <c r="J64" s="19" t="s">
        <v>19</v>
      </c>
      <c r="K64" s="19" t="s">
        <v>19</v>
      </c>
      <c r="L64" s="18">
        <v>200</v>
      </c>
      <c r="M64" s="19" t="s">
        <v>19</v>
      </c>
      <c r="N64" s="19" t="s">
        <v>19</v>
      </c>
      <c r="O64" s="18">
        <v>20</v>
      </c>
      <c r="P64" s="19" t="s">
        <v>19</v>
      </c>
      <c r="Q64" s="19" t="s">
        <v>19</v>
      </c>
      <c r="R64" s="18">
        <v>20</v>
      </c>
      <c r="S64" s="19" t="s">
        <v>19</v>
      </c>
      <c r="T64" s="19" t="s">
        <v>19</v>
      </c>
      <c r="U64" s="18">
        <v>20</v>
      </c>
      <c r="V64" s="19" t="s">
        <v>19</v>
      </c>
      <c r="W64" s="19" t="s">
        <v>19</v>
      </c>
      <c r="X64" s="19" t="s">
        <v>19</v>
      </c>
      <c r="Y64" s="19" t="s">
        <v>19</v>
      </c>
      <c r="Z64" s="19" t="s">
        <v>19</v>
      </c>
      <c r="AA64" s="18">
        <v>20</v>
      </c>
      <c r="AB64" s="19" t="s">
        <v>19</v>
      </c>
      <c r="AC64" s="19" t="s">
        <v>19</v>
      </c>
      <c r="AD64" s="20"/>
    </row>
    <row r="65" spans="1:30" ht="20.25">
      <c r="A65" s="15">
        <v>14</v>
      </c>
      <c r="B65" s="16" t="s">
        <v>75</v>
      </c>
      <c r="C65" s="17">
        <v>14050</v>
      </c>
      <c r="D65" s="18">
        <v>14050</v>
      </c>
      <c r="E65" s="18">
        <v>10460</v>
      </c>
      <c r="F65" s="136"/>
      <c r="G65" s="136"/>
      <c r="H65" s="136"/>
      <c r="I65" s="19" t="s">
        <v>19</v>
      </c>
      <c r="J65" s="19" t="s">
        <v>19</v>
      </c>
      <c r="K65" s="19" t="s">
        <v>19</v>
      </c>
      <c r="L65" s="18">
        <v>50</v>
      </c>
      <c r="M65" s="19" t="s">
        <v>19</v>
      </c>
      <c r="N65" s="19" t="s">
        <v>19</v>
      </c>
      <c r="O65" s="18">
        <v>5</v>
      </c>
      <c r="P65" s="19" t="s">
        <v>19</v>
      </c>
      <c r="Q65" s="19" t="s">
        <v>19</v>
      </c>
      <c r="R65" s="18">
        <v>5</v>
      </c>
      <c r="S65" s="19" t="s">
        <v>19</v>
      </c>
      <c r="T65" s="19" t="s">
        <v>19</v>
      </c>
      <c r="U65" s="18">
        <v>5</v>
      </c>
      <c r="V65" s="19" t="s">
        <v>19</v>
      </c>
      <c r="W65" s="19" t="s">
        <v>19</v>
      </c>
      <c r="X65" s="19" t="s">
        <v>19</v>
      </c>
      <c r="Y65" s="19" t="s">
        <v>19</v>
      </c>
      <c r="Z65" s="19" t="s">
        <v>19</v>
      </c>
      <c r="AA65" s="18">
        <v>5</v>
      </c>
      <c r="AB65" s="19" t="s">
        <v>19</v>
      </c>
      <c r="AC65" s="19" t="s">
        <v>19</v>
      </c>
      <c r="AD65" s="20"/>
    </row>
    <row r="66" spans="1:30" ht="40.5">
      <c r="A66" s="15">
        <v>15</v>
      </c>
      <c r="B66" s="16" t="s">
        <v>76</v>
      </c>
      <c r="C66" s="17">
        <v>170800</v>
      </c>
      <c r="D66" s="18">
        <v>170800</v>
      </c>
      <c r="E66" s="18">
        <v>113360</v>
      </c>
      <c r="F66" s="136"/>
      <c r="G66" s="136"/>
      <c r="H66" s="136"/>
      <c r="I66" s="19" t="s">
        <v>19</v>
      </c>
      <c r="J66" s="19" t="s">
        <v>19</v>
      </c>
      <c r="K66" s="19" t="s">
        <v>19</v>
      </c>
      <c r="L66" s="18">
        <v>800</v>
      </c>
      <c r="M66" s="19" t="s">
        <v>19</v>
      </c>
      <c r="N66" s="19" t="s">
        <v>19</v>
      </c>
      <c r="O66" s="18">
        <v>80</v>
      </c>
      <c r="P66" s="19" t="s">
        <v>19</v>
      </c>
      <c r="Q66" s="19" t="s">
        <v>19</v>
      </c>
      <c r="R66" s="18">
        <v>80</v>
      </c>
      <c r="S66" s="19" t="s">
        <v>19</v>
      </c>
      <c r="T66" s="19" t="s">
        <v>19</v>
      </c>
      <c r="U66" s="18">
        <v>80</v>
      </c>
      <c r="V66" s="19" t="s">
        <v>19</v>
      </c>
      <c r="W66" s="19" t="s">
        <v>19</v>
      </c>
      <c r="X66" s="19" t="s">
        <v>19</v>
      </c>
      <c r="Y66" s="19" t="s">
        <v>19</v>
      </c>
      <c r="Z66" s="19" t="s">
        <v>19</v>
      </c>
      <c r="AA66" s="18">
        <v>80</v>
      </c>
      <c r="AB66" s="19" t="s">
        <v>19</v>
      </c>
      <c r="AC66" s="19" t="s">
        <v>19</v>
      </c>
      <c r="AD66" s="20"/>
    </row>
    <row r="67" spans="1:30" ht="40.5">
      <c r="A67" s="15">
        <v>16</v>
      </c>
      <c r="B67" s="16" t="s">
        <v>77</v>
      </c>
      <c r="C67" s="17">
        <v>155450</v>
      </c>
      <c r="D67" s="18">
        <v>155450</v>
      </c>
      <c r="E67" s="18">
        <v>104480</v>
      </c>
      <c r="F67" s="136"/>
      <c r="G67" s="136"/>
      <c r="H67" s="136"/>
      <c r="I67" s="19" t="s">
        <v>19</v>
      </c>
      <c r="J67" s="19" t="s">
        <v>19</v>
      </c>
      <c r="K67" s="19" t="s">
        <v>19</v>
      </c>
      <c r="L67" s="18">
        <v>150</v>
      </c>
      <c r="M67" s="19" t="s">
        <v>19</v>
      </c>
      <c r="N67" s="19" t="s">
        <v>19</v>
      </c>
      <c r="O67" s="18">
        <v>15</v>
      </c>
      <c r="P67" s="19" t="s">
        <v>19</v>
      </c>
      <c r="Q67" s="19" t="s">
        <v>19</v>
      </c>
      <c r="R67" s="18">
        <v>15</v>
      </c>
      <c r="S67" s="19" t="s">
        <v>19</v>
      </c>
      <c r="T67" s="19" t="s">
        <v>19</v>
      </c>
      <c r="U67" s="18">
        <v>15</v>
      </c>
      <c r="V67" s="19" t="s">
        <v>19</v>
      </c>
      <c r="W67" s="19" t="s">
        <v>19</v>
      </c>
      <c r="X67" s="19" t="s">
        <v>19</v>
      </c>
      <c r="Y67" s="19" t="s">
        <v>19</v>
      </c>
      <c r="Z67" s="19" t="s">
        <v>19</v>
      </c>
      <c r="AA67" s="18">
        <v>15</v>
      </c>
      <c r="AB67" s="19" t="s">
        <v>19</v>
      </c>
      <c r="AC67" s="19" t="s">
        <v>19</v>
      </c>
      <c r="AD67" s="20"/>
    </row>
    <row r="68" spans="1:30" ht="20.25">
      <c r="A68" s="15">
        <v>17</v>
      </c>
      <c r="B68" s="16" t="s">
        <v>78</v>
      </c>
      <c r="C68" s="17">
        <v>87200</v>
      </c>
      <c r="D68" s="18">
        <v>87200</v>
      </c>
      <c r="E68" s="18">
        <v>58480</v>
      </c>
      <c r="F68" s="136">
        <v>33920</v>
      </c>
      <c r="G68" s="136">
        <f>F68/C68*100</f>
        <v>38.899082568807344</v>
      </c>
      <c r="H68" s="136">
        <f>F68/E68*100</f>
        <v>58.002735978112177</v>
      </c>
      <c r="I68" s="18">
        <v>33920</v>
      </c>
      <c r="J68" s="18">
        <v>38.899082568807337</v>
      </c>
      <c r="K68" s="18">
        <v>58.00273597811217</v>
      </c>
      <c r="L68" s="18">
        <v>400</v>
      </c>
      <c r="M68" s="18">
        <v>400</v>
      </c>
      <c r="N68" s="18">
        <v>100</v>
      </c>
      <c r="O68" s="18">
        <v>40</v>
      </c>
      <c r="P68" s="18">
        <v>40</v>
      </c>
      <c r="Q68" s="18">
        <v>100</v>
      </c>
      <c r="R68" s="18">
        <v>40</v>
      </c>
      <c r="S68" s="18">
        <v>40</v>
      </c>
      <c r="T68" s="18">
        <v>100</v>
      </c>
      <c r="U68" s="18">
        <v>40</v>
      </c>
      <c r="V68" s="18">
        <v>40</v>
      </c>
      <c r="W68" s="18">
        <v>100</v>
      </c>
      <c r="X68" s="19" t="s">
        <v>19</v>
      </c>
      <c r="Y68" s="19" t="s">
        <v>19</v>
      </c>
      <c r="Z68" s="19" t="s">
        <v>19</v>
      </c>
      <c r="AA68" s="18">
        <v>40</v>
      </c>
      <c r="AB68" s="18">
        <v>40</v>
      </c>
      <c r="AC68" s="18">
        <v>100</v>
      </c>
      <c r="AD68" s="20" t="s">
        <v>14</v>
      </c>
    </row>
    <row r="69" spans="1:30" ht="20.25">
      <c r="A69" s="15">
        <v>18</v>
      </c>
      <c r="B69" s="16" t="s">
        <v>79</v>
      </c>
      <c r="C69" s="17">
        <v>45400</v>
      </c>
      <c r="D69" s="18">
        <v>45400</v>
      </c>
      <c r="E69" s="18">
        <v>31040</v>
      </c>
      <c r="F69" s="136">
        <v>18612</v>
      </c>
      <c r="G69" s="136">
        <f>F69/C69*100</f>
        <v>40.995594713656388</v>
      </c>
      <c r="H69" s="136">
        <f>F69/E69*100</f>
        <v>59.961340206185568</v>
      </c>
      <c r="I69" s="18">
        <v>18612</v>
      </c>
      <c r="J69" s="18">
        <v>40.995594713656388</v>
      </c>
      <c r="K69" s="18">
        <v>59.961340206185561</v>
      </c>
      <c r="L69" s="18">
        <v>200</v>
      </c>
      <c r="M69" s="19" t="s">
        <v>19</v>
      </c>
      <c r="N69" s="19" t="s">
        <v>19</v>
      </c>
      <c r="O69" s="18">
        <v>20</v>
      </c>
      <c r="P69" s="19" t="s">
        <v>19</v>
      </c>
      <c r="Q69" s="19" t="s">
        <v>19</v>
      </c>
      <c r="R69" s="18">
        <v>20</v>
      </c>
      <c r="S69" s="19" t="s">
        <v>19</v>
      </c>
      <c r="T69" s="19" t="s">
        <v>19</v>
      </c>
      <c r="U69" s="18">
        <v>20</v>
      </c>
      <c r="V69" s="19" t="s">
        <v>19</v>
      </c>
      <c r="W69" s="19" t="s">
        <v>19</v>
      </c>
      <c r="X69" s="19" t="s">
        <v>19</v>
      </c>
      <c r="Y69" s="19" t="s">
        <v>19</v>
      </c>
      <c r="Z69" s="19" t="s">
        <v>19</v>
      </c>
      <c r="AA69" s="18">
        <v>20</v>
      </c>
      <c r="AB69" s="19" t="s">
        <v>19</v>
      </c>
      <c r="AC69" s="19" t="s">
        <v>19</v>
      </c>
      <c r="AD69" s="20"/>
    </row>
    <row r="70" spans="1:30" ht="20.25">
      <c r="A70" s="15">
        <v>19</v>
      </c>
      <c r="B70" s="16" t="s">
        <v>80</v>
      </c>
      <c r="C70" s="21"/>
      <c r="D70" s="19"/>
      <c r="E70" s="19"/>
      <c r="F70" s="136"/>
      <c r="G70" s="136"/>
      <c r="H70" s="136"/>
      <c r="I70" s="19" t="s">
        <v>19</v>
      </c>
      <c r="J70" s="19" t="s">
        <v>19</v>
      </c>
      <c r="K70" s="19" t="s">
        <v>19</v>
      </c>
      <c r="L70" s="19" t="s">
        <v>19</v>
      </c>
      <c r="M70" s="19" t="s">
        <v>19</v>
      </c>
      <c r="N70" s="19" t="s">
        <v>19</v>
      </c>
      <c r="O70" s="19" t="s">
        <v>19</v>
      </c>
      <c r="P70" s="19" t="s">
        <v>19</v>
      </c>
      <c r="Q70" s="19" t="s">
        <v>19</v>
      </c>
      <c r="R70" s="19" t="s">
        <v>19</v>
      </c>
      <c r="S70" s="19" t="s">
        <v>19</v>
      </c>
      <c r="T70" s="19" t="s">
        <v>19</v>
      </c>
      <c r="U70" s="19" t="s">
        <v>19</v>
      </c>
      <c r="V70" s="19" t="s">
        <v>19</v>
      </c>
      <c r="W70" s="19" t="s">
        <v>19</v>
      </c>
      <c r="X70" s="19" t="s">
        <v>19</v>
      </c>
      <c r="Y70" s="19" t="s">
        <v>19</v>
      </c>
      <c r="Z70" s="19" t="s">
        <v>19</v>
      </c>
      <c r="AA70" s="19" t="s">
        <v>19</v>
      </c>
      <c r="AB70" s="19" t="s">
        <v>19</v>
      </c>
      <c r="AC70" s="19" t="s">
        <v>19</v>
      </c>
      <c r="AD70" s="20"/>
    </row>
    <row r="71" spans="1:30" ht="20.25">
      <c r="A71" s="15">
        <v>20</v>
      </c>
      <c r="B71" s="16" t="s">
        <v>81</v>
      </c>
      <c r="C71" s="21"/>
      <c r="D71" s="19"/>
      <c r="E71" s="19"/>
      <c r="F71" s="136"/>
      <c r="G71" s="136"/>
      <c r="H71" s="136"/>
      <c r="I71" s="19" t="s">
        <v>19</v>
      </c>
      <c r="J71" s="19" t="s">
        <v>19</v>
      </c>
      <c r="K71" s="19" t="s">
        <v>19</v>
      </c>
      <c r="L71" s="19" t="s">
        <v>19</v>
      </c>
      <c r="M71" s="19" t="s">
        <v>19</v>
      </c>
      <c r="N71" s="19" t="s">
        <v>19</v>
      </c>
      <c r="O71" s="19" t="s">
        <v>19</v>
      </c>
      <c r="P71" s="19" t="s">
        <v>19</v>
      </c>
      <c r="Q71" s="19" t="s">
        <v>19</v>
      </c>
      <c r="R71" s="19" t="s">
        <v>19</v>
      </c>
      <c r="S71" s="19" t="s">
        <v>19</v>
      </c>
      <c r="T71" s="19" t="s">
        <v>19</v>
      </c>
      <c r="U71" s="19" t="s">
        <v>19</v>
      </c>
      <c r="V71" s="19" t="s">
        <v>19</v>
      </c>
      <c r="W71" s="19" t="s">
        <v>19</v>
      </c>
      <c r="X71" s="19" t="s">
        <v>19</v>
      </c>
      <c r="Y71" s="19" t="s">
        <v>19</v>
      </c>
      <c r="Z71" s="19" t="s">
        <v>19</v>
      </c>
      <c r="AA71" s="19" t="s">
        <v>19</v>
      </c>
      <c r="AB71" s="19" t="s">
        <v>19</v>
      </c>
      <c r="AC71" s="19" t="s">
        <v>19</v>
      </c>
      <c r="AD71" s="20"/>
    </row>
    <row r="72" spans="1:30" ht="20.25">
      <c r="A72" s="15">
        <v>21</v>
      </c>
      <c r="B72" s="16" t="s">
        <v>82</v>
      </c>
      <c r="C72" s="21"/>
      <c r="D72" s="19"/>
      <c r="E72" s="19"/>
      <c r="F72" s="136"/>
      <c r="G72" s="136"/>
      <c r="H72" s="136"/>
      <c r="I72" s="19" t="s">
        <v>19</v>
      </c>
      <c r="J72" s="19" t="s">
        <v>19</v>
      </c>
      <c r="K72" s="19" t="s">
        <v>19</v>
      </c>
      <c r="L72" s="19" t="s">
        <v>19</v>
      </c>
      <c r="M72" s="19" t="s">
        <v>19</v>
      </c>
      <c r="N72" s="19" t="s">
        <v>19</v>
      </c>
      <c r="O72" s="19" t="s">
        <v>19</v>
      </c>
      <c r="P72" s="19" t="s">
        <v>19</v>
      </c>
      <c r="Q72" s="19" t="s">
        <v>19</v>
      </c>
      <c r="R72" s="19" t="s">
        <v>19</v>
      </c>
      <c r="S72" s="19" t="s">
        <v>19</v>
      </c>
      <c r="T72" s="19" t="s">
        <v>19</v>
      </c>
      <c r="U72" s="19" t="s">
        <v>19</v>
      </c>
      <c r="V72" s="19" t="s">
        <v>19</v>
      </c>
      <c r="W72" s="19" t="s">
        <v>19</v>
      </c>
      <c r="X72" s="19" t="s">
        <v>19</v>
      </c>
      <c r="Y72" s="19" t="s">
        <v>19</v>
      </c>
      <c r="Z72" s="19" t="s">
        <v>19</v>
      </c>
      <c r="AA72" s="19" t="s">
        <v>19</v>
      </c>
      <c r="AB72" s="19" t="s">
        <v>19</v>
      </c>
      <c r="AC72" s="19" t="s">
        <v>19</v>
      </c>
      <c r="AD72" s="20"/>
    </row>
    <row r="73" spans="1:30" ht="20.25">
      <c r="A73" s="15">
        <v>22</v>
      </c>
      <c r="B73" s="16" t="s">
        <v>83</v>
      </c>
      <c r="C73" s="21"/>
      <c r="D73" s="19"/>
      <c r="E73" s="19"/>
      <c r="F73" s="136"/>
      <c r="G73" s="136"/>
      <c r="H73" s="136"/>
      <c r="I73" s="19" t="s">
        <v>19</v>
      </c>
      <c r="J73" s="19" t="s">
        <v>19</v>
      </c>
      <c r="K73" s="19" t="s">
        <v>19</v>
      </c>
      <c r="L73" s="19" t="s">
        <v>19</v>
      </c>
      <c r="M73" s="19" t="s">
        <v>19</v>
      </c>
      <c r="N73" s="19" t="s">
        <v>19</v>
      </c>
      <c r="O73" s="19" t="s">
        <v>19</v>
      </c>
      <c r="P73" s="19" t="s">
        <v>19</v>
      </c>
      <c r="Q73" s="19" t="s">
        <v>19</v>
      </c>
      <c r="R73" s="19" t="s">
        <v>19</v>
      </c>
      <c r="S73" s="19" t="s">
        <v>19</v>
      </c>
      <c r="T73" s="19" t="s">
        <v>19</v>
      </c>
      <c r="U73" s="19" t="s">
        <v>19</v>
      </c>
      <c r="V73" s="19" t="s">
        <v>19</v>
      </c>
      <c r="W73" s="19" t="s">
        <v>19</v>
      </c>
      <c r="X73" s="19" t="s">
        <v>19</v>
      </c>
      <c r="Y73" s="19" t="s">
        <v>19</v>
      </c>
      <c r="Z73" s="19" t="s">
        <v>19</v>
      </c>
      <c r="AA73" s="19" t="s">
        <v>19</v>
      </c>
      <c r="AB73" s="19" t="s">
        <v>19</v>
      </c>
      <c r="AC73" s="19" t="s">
        <v>19</v>
      </c>
      <c r="AD73" s="20"/>
    </row>
    <row r="74" spans="1:30" ht="20.25">
      <c r="A74" s="15">
        <v>23</v>
      </c>
      <c r="B74" s="16" t="s">
        <v>84</v>
      </c>
      <c r="C74" s="17">
        <v>14050</v>
      </c>
      <c r="D74" s="18">
        <v>14050</v>
      </c>
      <c r="E74" s="18">
        <v>10460</v>
      </c>
      <c r="F74" s="136"/>
      <c r="G74" s="136"/>
      <c r="H74" s="136"/>
      <c r="I74" s="19" t="s">
        <v>19</v>
      </c>
      <c r="J74" s="19" t="s">
        <v>19</v>
      </c>
      <c r="K74" s="19" t="s">
        <v>19</v>
      </c>
      <c r="L74" s="18">
        <v>50</v>
      </c>
      <c r="M74" s="19" t="s">
        <v>19</v>
      </c>
      <c r="N74" s="19" t="s">
        <v>19</v>
      </c>
      <c r="O74" s="18">
        <v>5</v>
      </c>
      <c r="P74" s="19" t="s">
        <v>19</v>
      </c>
      <c r="Q74" s="19" t="s">
        <v>19</v>
      </c>
      <c r="R74" s="18">
        <v>5</v>
      </c>
      <c r="S74" s="19" t="s">
        <v>19</v>
      </c>
      <c r="T74" s="19" t="s">
        <v>19</v>
      </c>
      <c r="U74" s="18">
        <v>5</v>
      </c>
      <c r="V74" s="19" t="s">
        <v>19</v>
      </c>
      <c r="W74" s="19" t="s">
        <v>19</v>
      </c>
      <c r="X74" s="19" t="s">
        <v>19</v>
      </c>
      <c r="Y74" s="19" t="s">
        <v>19</v>
      </c>
      <c r="Z74" s="19" t="s">
        <v>19</v>
      </c>
      <c r="AA74" s="18">
        <v>5</v>
      </c>
      <c r="AB74" s="19" t="s">
        <v>19</v>
      </c>
      <c r="AC74" s="19" t="s">
        <v>19</v>
      </c>
      <c r="AD74" s="20"/>
    </row>
    <row r="75" spans="1:30" ht="40.5">
      <c r="A75" s="44" t="s">
        <v>85</v>
      </c>
      <c r="B75" s="45"/>
      <c r="C75" s="11">
        <v>104850</v>
      </c>
      <c r="D75" s="11">
        <v>104850</v>
      </c>
      <c r="E75" s="11">
        <v>72540</v>
      </c>
      <c r="F75" s="139">
        <f>SUM(F76:F89)</f>
        <v>33349</v>
      </c>
      <c r="G75" s="139">
        <f>F75/C75*100</f>
        <v>31.806390081068191</v>
      </c>
      <c r="H75" s="139">
        <f>F75/E75*100</f>
        <v>45.97325613454646</v>
      </c>
      <c r="I75" s="11">
        <v>33349</v>
      </c>
      <c r="J75" s="11">
        <v>31.806390081068194</v>
      </c>
      <c r="K75" s="11">
        <v>45.97325613454646</v>
      </c>
      <c r="L75" s="11">
        <v>450</v>
      </c>
      <c r="M75" s="12" t="s">
        <v>19</v>
      </c>
      <c r="N75" s="12" t="s">
        <v>19</v>
      </c>
      <c r="O75" s="11">
        <v>45</v>
      </c>
      <c r="P75" s="12" t="s">
        <v>19</v>
      </c>
      <c r="Q75" s="12" t="s">
        <v>19</v>
      </c>
      <c r="R75" s="11">
        <v>45</v>
      </c>
      <c r="S75" s="12" t="s">
        <v>19</v>
      </c>
      <c r="T75" s="12" t="s">
        <v>19</v>
      </c>
      <c r="U75" s="11">
        <v>45</v>
      </c>
      <c r="V75" s="12" t="s">
        <v>19</v>
      </c>
      <c r="W75" s="12" t="s">
        <v>19</v>
      </c>
      <c r="X75" s="12" t="s">
        <v>19</v>
      </c>
      <c r="Y75" s="12" t="s">
        <v>19</v>
      </c>
      <c r="Z75" s="12" t="s">
        <v>19</v>
      </c>
      <c r="AA75" s="11">
        <v>45</v>
      </c>
      <c r="AB75" s="12" t="s">
        <v>19</v>
      </c>
      <c r="AC75" s="12" t="s">
        <v>19</v>
      </c>
      <c r="AD75" s="12" t="s">
        <v>14</v>
      </c>
    </row>
    <row r="76" spans="1:30" ht="20.25">
      <c r="A76" s="15">
        <v>1</v>
      </c>
      <c r="B76" s="16" t="s">
        <v>86</v>
      </c>
      <c r="C76" s="21"/>
      <c r="D76" s="19"/>
      <c r="E76" s="19"/>
      <c r="F76" s="136"/>
      <c r="G76" s="136"/>
      <c r="H76" s="136"/>
      <c r="I76" s="19" t="s">
        <v>19</v>
      </c>
      <c r="J76" s="19" t="s">
        <v>19</v>
      </c>
      <c r="K76" s="19" t="s">
        <v>19</v>
      </c>
      <c r="L76" s="19" t="s">
        <v>19</v>
      </c>
      <c r="M76" s="19" t="s">
        <v>19</v>
      </c>
      <c r="N76" s="19" t="s">
        <v>19</v>
      </c>
      <c r="O76" s="19" t="s">
        <v>19</v>
      </c>
      <c r="P76" s="19" t="s">
        <v>19</v>
      </c>
      <c r="Q76" s="19" t="s">
        <v>19</v>
      </c>
      <c r="R76" s="19" t="s">
        <v>19</v>
      </c>
      <c r="S76" s="19" t="s">
        <v>19</v>
      </c>
      <c r="T76" s="19" t="s">
        <v>19</v>
      </c>
      <c r="U76" s="19" t="s">
        <v>19</v>
      </c>
      <c r="V76" s="19" t="s">
        <v>19</v>
      </c>
      <c r="W76" s="19" t="s">
        <v>19</v>
      </c>
      <c r="X76" s="19" t="s">
        <v>19</v>
      </c>
      <c r="Y76" s="19" t="s">
        <v>19</v>
      </c>
      <c r="Z76" s="19" t="s">
        <v>19</v>
      </c>
      <c r="AA76" s="19" t="s">
        <v>19</v>
      </c>
      <c r="AB76" s="19" t="s">
        <v>19</v>
      </c>
      <c r="AC76" s="19" t="s">
        <v>19</v>
      </c>
      <c r="AD76" s="20"/>
    </row>
    <row r="77" spans="1:30" ht="20.25">
      <c r="A77" s="15">
        <v>2</v>
      </c>
      <c r="B77" s="16" t="s">
        <v>87</v>
      </c>
      <c r="C77" s="17">
        <v>45400</v>
      </c>
      <c r="D77" s="18">
        <v>45400</v>
      </c>
      <c r="E77" s="18">
        <v>31040</v>
      </c>
      <c r="F77" s="136">
        <v>18110</v>
      </c>
      <c r="G77" s="136">
        <f>F77/C77*100</f>
        <v>39.889867841409696</v>
      </c>
      <c r="H77" s="136">
        <f>F77/E77*100</f>
        <v>58.344072164948457</v>
      </c>
      <c r="I77" s="18">
        <v>18110</v>
      </c>
      <c r="J77" s="18">
        <v>39.889867841409696</v>
      </c>
      <c r="K77" s="18">
        <v>58.344072164948457</v>
      </c>
      <c r="L77" s="18">
        <v>200</v>
      </c>
      <c r="M77" s="19" t="s">
        <v>19</v>
      </c>
      <c r="N77" s="19" t="s">
        <v>19</v>
      </c>
      <c r="O77" s="18">
        <v>20</v>
      </c>
      <c r="P77" s="19" t="s">
        <v>19</v>
      </c>
      <c r="Q77" s="19" t="s">
        <v>19</v>
      </c>
      <c r="R77" s="18">
        <v>20</v>
      </c>
      <c r="S77" s="19" t="s">
        <v>19</v>
      </c>
      <c r="T77" s="19" t="s">
        <v>19</v>
      </c>
      <c r="U77" s="18">
        <v>20</v>
      </c>
      <c r="V77" s="19" t="s">
        <v>19</v>
      </c>
      <c r="W77" s="19" t="s">
        <v>19</v>
      </c>
      <c r="X77" s="19" t="s">
        <v>19</v>
      </c>
      <c r="Y77" s="19" t="s">
        <v>19</v>
      </c>
      <c r="Z77" s="19" t="s">
        <v>19</v>
      </c>
      <c r="AA77" s="18">
        <v>20</v>
      </c>
      <c r="AB77" s="19" t="s">
        <v>19</v>
      </c>
      <c r="AC77" s="19" t="s">
        <v>19</v>
      </c>
      <c r="AD77" s="20"/>
    </row>
    <row r="78" spans="1:30" ht="20.25">
      <c r="A78" s="15">
        <v>3</v>
      </c>
      <c r="B78" s="16" t="s">
        <v>88</v>
      </c>
      <c r="C78" s="21"/>
      <c r="D78" s="19"/>
      <c r="E78" s="19"/>
      <c r="F78" s="136"/>
      <c r="G78" s="136"/>
      <c r="H78" s="136"/>
      <c r="I78" s="19" t="s">
        <v>19</v>
      </c>
      <c r="J78" s="19" t="s">
        <v>19</v>
      </c>
      <c r="K78" s="19" t="s">
        <v>19</v>
      </c>
      <c r="L78" s="19" t="s">
        <v>19</v>
      </c>
      <c r="M78" s="19" t="s">
        <v>19</v>
      </c>
      <c r="N78" s="19" t="s">
        <v>19</v>
      </c>
      <c r="O78" s="19" t="s">
        <v>19</v>
      </c>
      <c r="P78" s="19" t="s">
        <v>19</v>
      </c>
      <c r="Q78" s="19" t="s">
        <v>19</v>
      </c>
      <c r="R78" s="19" t="s">
        <v>19</v>
      </c>
      <c r="S78" s="19" t="s">
        <v>19</v>
      </c>
      <c r="T78" s="19" t="s">
        <v>19</v>
      </c>
      <c r="U78" s="19" t="s">
        <v>19</v>
      </c>
      <c r="V78" s="19" t="s">
        <v>19</v>
      </c>
      <c r="W78" s="19" t="s">
        <v>19</v>
      </c>
      <c r="X78" s="19" t="s">
        <v>19</v>
      </c>
      <c r="Y78" s="19" t="s">
        <v>19</v>
      </c>
      <c r="Z78" s="19" t="s">
        <v>19</v>
      </c>
      <c r="AA78" s="19" t="s">
        <v>19</v>
      </c>
      <c r="AB78" s="19" t="s">
        <v>19</v>
      </c>
      <c r="AC78" s="19" t="s">
        <v>19</v>
      </c>
      <c r="AD78" s="20"/>
    </row>
    <row r="79" spans="1:30" ht="20.25">
      <c r="A79" s="15">
        <v>4</v>
      </c>
      <c r="B79" s="16" t="s">
        <v>89</v>
      </c>
      <c r="C79" s="21"/>
      <c r="D79" s="19"/>
      <c r="E79" s="19"/>
      <c r="F79" s="136"/>
      <c r="G79" s="136"/>
      <c r="H79" s="136"/>
      <c r="I79" s="19" t="s">
        <v>19</v>
      </c>
      <c r="J79" s="19" t="s">
        <v>19</v>
      </c>
      <c r="K79" s="19" t="s">
        <v>19</v>
      </c>
      <c r="L79" s="19" t="s">
        <v>19</v>
      </c>
      <c r="M79" s="19" t="s">
        <v>19</v>
      </c>
      <c r="N79" s="19" t="s">
        <v>19</v>
      </c>
      <c r="O79" s="19" t="s">
        <v>19</v>
      </c>
      <c r="P79" s="19" t="s">
        <v>19</v>
      </c>
      <c r="Q79" s="19" t="s">
        <v>19</v>
      </c>
      <c r="R79" s="19" t="s">
        <v>19</v>
      </c>
      <c r="S79" s="19" t="s">
        <v>19</v>
      </c>
      <c r="T79" s="19" t="s">
        <v>19</v>
      </c>
      <c r="U79" s="19" t="s">
        <v>19</v>
      </c>
      <c r="V79" s="19" t="s">
        <v>19</v>
      </c>
      <c r="W79" s="19" t="s">
        <v>19</v>
      </c>
      <c r="X79" s="19" t="s">
        <v>19</v>
      </c>
      <c r="Y79" s="19" t="s">
        <v>19</v>
      </c>
      <c r="Z79" s="19" t="s">
        <v>19</v>
      </c>
      <c r="AA79" s="19" t="s">
        <v>19</v>
      </c>
      <c r="AB79" s="19" t="s">
        <v>19</v>
      </c>
      <c r="AC79" s="19" t="s">
        <v>19</v>
      </c>
      <c r="AD79" s="20"/>
    </row>
    <row r="80" spans="1:30" ht="20.25">
      <c r="A80" s="15">
        <v>5</v>
      </c>
      <c r="B80" s="16" t="s">
        <v>90</v>
      </c>
      <c r="C80" s="17">
        <v>45400</v>
      </c>
      <c r="D80" s="18">
        <v>45400</v>
      </c>
      <c r="E80" s="18">
        <v>31040</v>
      </c>
      <c r="F80" s="136">
        <v>15239</v>
      </c>
      <c r="G80" s="136">
        <f>F80/C80*100</f>
        <v>33.566079295154182</v>
      </c>
      <c r="H80" s="136">
        <f>F80/E80*100</f>
        <v>49.094716494845358</v>
      </c>
      <c r="I80" s="18">
        <v>15239</v>
      </c>
      <c r="J80" s="18">
        <v>33.566079295154182</v>
      </c>
      <c r="K80" s="18">
        <v>49.094716494845358</v>
      </c>
      <c r="L80" s="18">
        <v>200</v>
      </c>
      <c r="M80" s="19" t="s">
        <v>19</v>
      </c>
      <c r="N80" s="19" t="s">
        <v>19</v>
      </c>
      <c r="O80" s="18">
        <v>20</v>
      </c>
      <c r="P80" s="19" t="s">
        <v>19</v>
      </c>
      <c r="Q80" s="19" t="s">
        <v>19</v>
      </c>
      <c r="R80" s="18">
        <v>20</v>
      </c>
      <c r="S80" s="19" t="s">
        <v>19</v>
      </c>
      <c r="T80" s="19" t="s">
        <v>19</v>
      </c>
      <c r="U80" s="18">
        <v>20</v>
      </c>
      <c r="V80" s="19" t="s">
        <v>19</v>
      </c>
      <c r="W80" s="19" t="s">
        <v>19</v>
      </c>
      <c r="X80" s="19" t="s">
        <v>19</v>
      </c>
      <c r="Y80" s="19" t="s">
        <v>19</v>
      </c>
      <c r="Z80" s="19" t="s">
        <v>19</v>
      </c>
      <c r="AA80" s="18">
        <v>20</v>
      </c>
      <c r="AB80" s="19" t="s">
        <v>19</v>
      </c>
      <c r="AC80" s="19" t="s">
        <v>19</v>
      </c>
      <c r="AD80" s="20"/>
    </row>
    <row r="81" spans="1:30" ht="20.25">
      <c r="A81" s="15">
        <v>6</v>
      </c>
      <c r="B81" s="16" t="s">
        <v>91</v>
      </c>
      <c r="C81" s="21"/>
      <c r="D81" s="19"/>
      <c r="E81" s="19"/>
      <c r="F81" s="136"/>
      <c r="G81" s="136"/>
      <c r="H81" s="136"/>
      <c r="I81" s="19" t="s">
        <v>19</v>
      </c>
      <c r="J81" s="19" t="s">
        <v>19</v>
      </c>
      <c r="K81" s="19" t="s">
        <v>19</v>
      </c>
      <c r="L81" s="19" t="s">
        <v>19</v>
      </c>
      <c r="M81" s="19" t="s">
        <v>19</v>
      </c>
      <c r="N81" s="19" t="s">
        <v>19</v>
      </c>
      <c r="O81" s="19" t="s">
        <v>19</v>
      </c>
      <c r="P81" s="19" t="s">
        <v>19</v>
      </c>
      <c r="Q81" s="19" t="s">
        <v>19</v>
      </c>
      <c r="R81" s="19" t="s">
        <v>19</v>
      </c>
      <c r="S81" s="19" t="s">
        <v>19</v>
      </c>
      <c r="T81" s="19" t="s">
        <v>19</v>
      </c>
      <c r="U81" s="19" t="s">
        <v>19</v>
      </c>
      <c r="V81" s="19" t="s">
        <v>19</v>
      </c>
      <c r="W81" s="19" t="s">
        <v>19</v>
      </c>
      <c r="X81" s="19" t="s">
        <v>19</v>
      </c>
      <c r="Y81" s="19" t="s">
        <v>19</v>
      </c>
      <c r="Z81" s="19" t="s">
        <v>19</v>
      </c>
      <c r="AA81" s="19" t="s">
        <v>19</v>
      </c>
      <c r="AB81" s="19" t="s">
        <v>19</v>
      </c>
      <c r="AC81" s="19" t="s">
        <v>19</v>
      </c>
      <c r="AD81" s="20"/>
    </row>
    <row r="82" spans="1:30" ht="20.25">
      <c r="A82" s="15">
        <v>7</v>
      </c>
      <c r="B82" s="16" t="s">
        <v>92</v>
      </c>
      <c r="C82" s="21"/>
      <c r="D82" s="19"/>
      <c r="E82" s="19"/>
      <c r="F82" s="136"/>
      <c r="G82" s="136"/>
      <c r="H82" s="136"/>
      <c r="I82" s="19" t="s">
        <v>19</v>
      </c>
      <c r="J82" s="19" t="s">
        <v>19</v>
      </c>
      <c r="K82" s="19" t="s">
        <v>19</v>
      </c>
      <c r="L82" s="19" t="s">
        <v>19</v>
      </c>
      <c r="M82" s="19" t="s">
        <v>19</v>
      </c>
      <c r="N82" s="19" t="s">
        <v>19</v>
      </c>
      <c r="O82" s="19" t="s">
        <v>19</v>
      </c>
      <c r="P82" s="19" t="s">
        <v>19</v>
      </c>
      <c r="Q82" s="19" t="s">
        <v>19</v>
      </c>
      <c r="R82" s="19" t="s">
        <v>19</v>
      </c>
      <c r="S82" s="19" t="s">
        <v>19</v>
      </c>
      <c r="T82" s="19" t="s">
        <v>19</v>
      </c>
      <c r="U82" s="19" t="s">
        <v>19</v>
      </c>
      <c r="V82" s="19" t="s">
        <v>19</v>
      </c>
      <c r="W82" s="19" t="s">
        <v>19</v>
      </c>
      <c r="X82" s="19" t="s">
        <v>19</v>
      </c>
      <c r="Y82" s="19" t="s">
        <v>19</v>
      </c>
      <c r="Z82" s="19" t="s">
        <v>19</v>
      </c>
      <c r="AA82" s="19" t="s">
        <v>19</v>
      </c>
      <c r="AB82" s="19" t="s">
        <v>19</v>
      </c>
      <c r="AC82" s="19" t="s">
        <v>19</v>
      </c>
      <c r="AD82" s="20"/>
    </row>
    <row r="83" spans="1:30" ht="20.25">
      <c r="A83" s="15">
        <v>8</v>
      </c>
      <c r="B83" s="16" t="s">
        <v>93</v>
      </c>
      <c r="C83" s="21"/>
      <c r="D83" s="19"/>
      <c r="E83" s="19"/>
      <c r="F83" s="136"/>
      <c r="G83" s="136"/>
      <c r="H83" s="136"/>
      <c r="I83" s="19" t="s">
        <v>19</v>
      </c>
      <c r="J83" s="19" t="s">
        <v>19</v>
      </c>
      <c r="K83" s="19" t="s">
        <v>19</v>
      </c>
      <c r="L83" s="19" t="s">
        <v>19</v>
      </c>
      <c r="M83" s="19" t="s">
        <v>19</v>
      </c>
      <c r="N83" s="19" t="s">
        <v>19</v>
      </c>
      <c r="O83" s="19" t="s">
        <v>19</v>
      </c>
      <c r="P83" s="19" t="s">
        <v>19</v>
      </c>
      <c r="Q83" s="19" t="s">
        <v>19</v>
      </c>
      <c r="R83" s="19" t="s">
        <v>19</v>
      </c>
      <c r="S83" s="19" t="s">
        <v>19</v>
      </c>
      <c r="T83" s="19" t="s">
        <v>19</v>
      </c>
      <c r="U83" s="19" t="s">
        <v>19</v>
      </c>
      <c r="V83" s="19" t="s">
        <v>19</v>
      </c>
      <c r="W83" s="19" t="s">
        <v>19</v>
      </c>
      <c r="X83" s="19" t="s">
        <v>19</v>
      </c>
      <c r="Y83" s="19" t="s">
        <v>19</v>
      </c>
      <c r="Z83" s="19" t="s">
        <v>19</v>
      </c>
      <c r="AA83" s="19" t="s">
        <v>19</v>
      </c>
      <c r="AB83" s="19" t="s">
        <v>19</v>
      </c>
      <c r="AC83" s="19" t="s">
        <v>19</v>
      </c>
      <c r="AD83" s="20"/>
    </row>
    <row r="84" spans="1:30" ht="20.25">
      <c r="A84" s="15">
        <v>9</v>
      </c>
      <c r="B84" s="16" t="s">
        <v>94</v>
      </c>
      <c r="C84" s="21"/>
      <c r="D84" s="19"/>
      <c r="E84" s="19"/>
      <c r="F84" s="136"/>
      <c r="G84" s="136"/>
      <c r="H84" s="136"/>
      <c r="I84" s="19" t="s">
        <v>19</v>
      </c>
      <c r="J84" s="19" t="s">
        <v>19</v>
      </c>
      <c r="K84" s="19" t="s">
        <v>19</v>
      </c>
      <c r="L84" s="19" t="s">
        <v>19</v>
      </c>
      <c r="M84" s="19" t="s">
        <v>19</v>
      </c>
      <c r="N84" s="19" t="s">
        <v>19</v>
      </c>
      <c r="O84" s="19" t="s">
        <v>19</v>
      </c>
      <c r="P84" s="19" t="s">
        <v>19</v>
      </c>
      <c r="Q84" s="19" t="s">
        <v>19</v>
      </c>
      <c r="R84" s="19" t="s">
        <v>19</v>
      </c>
      <c r="S84" s="19" t="s">
        <v>19</v>
      </c>
      <c r="T84" s="19" t="s">
        <v>19</v>
      </c>
      <c r="U84" s="19" t="s">
        <v>19</v>
      </c>
      <c r="V84" s="19" t="s">
        <v>19</v>
      </c>
      <c r="W84" s="19" t="s">
        <v>19</v>
      </c>
      <c r="X84" s="19" t="s">
        <v>19</v>
      </c>
      <c r="Y84" s="19" t="s">
        <v>19</v>
      </c>
      <c r="Z84" s="19" t="s">
        <v>19</v>
      </c>
      <c r="AA84" s="19" t="s">
        <v>19</v>
      </c>
      <c r="AB84" s="19" t="s">
        <v>19</v>
      </c>
      <c r="AC84" s="19" t="s">
        <v>19</v>
      </c>
      <c r="AD84" s="20"/>
    </row>
    <row r="85" spans="1:30" ht="20.25">
      <c r="A85" s="15">
        <v>10</v>
      </c>
      <c r="B85" s="16" t="s">
        <v>95</v>
      </c>
      <c r="C85" s="17">
        <v>14050</v>
      </c>
      <c r="D85" s="18">
        <v>14050</v>
      </c>
      <c r="E85" s="18">
        <v>10460</v>
      </c>
      <c r="F85" s="136"/>
      <c r="G85" s="136"/>
      <c r="H85" s="136"/>
      <c r="I85" s="19" t="s">
        <v>19</v>
      </c>
      <c r="J85" s="19" t="s">
        <v>19</v>
      </c>
      <c r="K85" s="19" t="s">
        <v>19</v>
      </c>
      <c r="L85" s="18">
        <v>50</v>
      </c>
      <c r="M85" s="19" t="s">
        <v>19</v>
      </c>
      <c r="N85" s="19" t="s">
        <v>19</v>
      </c>
      <c r="O85" s="18">
        <v>5</v>
      </c>
      <c r="P85" s="19" t="s">
        <v>19</v>
      </c>
      <c r="Q85" s="19" t="s">
        <v>19</v>
      </c>
      <c r="R85" s="18">
        <v>5</v>
      </c>
      <c r="S85" s="19" t="s">
        <v>19</v>
      </c>
      <c r="T85" s="19" t="s">
        <v>19</v>
      </c>
      <c r="U85" s="18">
        <v>5</v>
      </c>
      <c r="V85" s="19" t="s">
        <v>19</v>
      </c>
      <c r="W85" s="19" t="s">
        <v>19</v>
      </c>
      <c r="X85" s="19" t="s">
        <v>19</v>
      </c>
      <c r="Y85" s="19" t="s">
        <v>19</v>
      </c>
      <c r="Z85" s="19" t="s">
        <v>19</v>
      </c>
      <c r="AA85" s="18">
        <v>5</v>
      </c>
      <c r="AB85" s="19" t="s">
        <v>19</v>
      </c>
      <c r="AC85" s="19" t="s">
        <v>19</v>
      </c>
      <c r="AD85" s="20"/>
    </row>
    <row r="86" spans="1:30" ht="20.25">
      <c r="A86" s="15">
        <v>11</v>
      </c>
      <c r="B86" s="16" t="s">
        <v>96</v>
      </c>
      <c r="C86" s="21"/>
      <c r="D86" s="19"/>
      <c r="E86" s="19"/>
      <c r="F86" s="136"/>
      <c r="G86" s="136"/>
      <c r="H86" s="136"/>
      <c r="I86" s="19" t="s">
        <v>19</v>
      </c>
      <c r="J86" s="19" t="s">
        <v>19</v>
      </c>
      <c r="K86" s="19" t="s">
        <v>19</v>
      </c>
      <c r="L86" s="19" t="s">
        <v>19</v>
      </c>
      <c r="M86" s="19" t="s">
        <v>19</v>
      </c>
      <c r="N86" s="19" t="s">
        <v>19</v>
      </c>
      <c r="O86" s="19" t="s">
        <v>19</v>
      </c>
      <c r="P86" s="19" t="s">
        <v>19</v>
      </c>
      <c r="Q86" s="19" t="s">
        <v>19</v>
      </c>
      <c r="R86" s="19" t="s">
        <v>19</v>
      </c>
      <c r="S86" s="19" t="s">
        <v>19</v>
      </c>
      <c r="T86" s="19" t="s">
        <v>19</v>
      </c>
      <c r="U86" s="19" t="s">
        <v>19</v>
      </c>
      <c r="V86" s="19" t="s">
        <v>19</v>
      </c>
      <c r="W86" s="19" t="s">
        <v>19</v>
      </c>
      <c r="X86" s="19" t="s">
        <v>19</v>
      </c>
      <c r="Y86" s="19" t="s">
        <v>19</v>
      </c>
      <c r="Z86" s="19" t="s">
        <v>19</v>
      </c>
      <c r="AA86" s="19" t="s">
        <v>19</v>
      </c>
      <c r="AB86" s="19" t="s">
        <v>19</v>
      </c>
      <c r="AC86" s="19" t="s">
        <v>19</v>
      </c>
      <c r="AD86" s="20"/>
    </row>
    <row r="87" spans="1:30" ht="20.25">
      <c r="A87" s="15">
        <v>12</v>
      </c>
      <c r="B87" s="16" t="s">
        <v>97</v>
      </c>
      <c r="C87" s="21"/>
      <c r="D87" s="19"/>
      <c r="E87" s="19"/>
      <c r="F87" s="136"/>
      <c r="G87" s="136"/>
      <c r="H87" s="136"/>
      <c r="I87" s="19" t="s">
        <v>19</v>
      </c>
      <c r="J87" s="19" t="s">
        <v>19</v>
      </c>
      <c r="K87" s="19" t="s">
        <v>19</v>
      </c>
      <c r="L87" s="19" t="s">
        <v>19</v>
      </c>
      <c r="M87" s="19" t="s">
        <v>19</v>
      </c>
      <c r="N87" s="19" t="s">
        <v>19</v>
      </c>
      <c r="O87" s="19" t="s">
        <v>19</v>
      </c>
      <c r="P87" s="19" t="s">
        <v>19</v>
      </c>
      <c r="Q87" s="19" t="s">
        <v>19</v>
      </c>
      <c r="R87" s="19" t="s">
        <v>19</v>
      </c>
      <c r="S87" s="19" t="s">
        <v>19</v>
      </c>
      <c r="T87" s="19" t="s">
        <v>19</v>
      </c>
      <c r="U87" s="19" t="s">
        <v>19</v>
      </c>
      <c r="V87" s="19" t="s">
        <v>19</v>
      </c>
      <c r="W87" s="19" t="s">
        <v>19</v>
      </c>
      <c r="X87" s="19" t="s">
        <v>19</v>
      </c>
      <c r="Y87" s="19" t="s">
        <v>19</v>
      </c>
      <c r="Z87" s="19" t="s">
        <v>19</v>
      </c>
      <c r="AA87" s="19" t="s">
        <v>19</v>
      </c>
      <c r="AB87" s="19" t="s">
        <v>19</v>
      </c>
      <c r="AC87" s="19" t="s">
        <v>19</v>
      </c>
      <c r="AD87" s="20"/>
    </row>
    <row r="88" spans="1:30" ht="20.25">
      <c r="A88" s="15">
        <v>13</v>
      </c>
      <c r="B88" s="16" t="s">
        <v>98</v>
      </c>
      <c r="C88" s="21"/>
      <c r="D88" s="19"/>
      <c r="E88" s="19"/>
      <c r="F88" s="136"/>
      <c r="G88" s="136"/>
      <c r="H88" s="136"/>
      <c r="I88" s="19" t="s">
        <v>19</v>
      </c>
      <c r="J88" s="19" t="s">
        <v>19</v>
      </c>
      <c r="K88" s="19" t="s">
        <v>19</v>
      </c>
      <c r="L88" s="19" t="s">
        <v>19</v>
      </c>
      <c r="M88" s="19" t="s">
        <v>19</v>
      </c>
      <c r="N88" s="19" t="s">
        <v>19</v>
      </c>
      <c r="O88" s="19" t="s">
        <v>19</v>
      </c>
      <c r="P88" s="19" t="s">
        <v>19</v>
      </c>
      <c r="Q88" s="19" t="s">
        <v>19</v>
      </c>
      <c r="R88" s="19" t="s">
        <v>19</v>
      </c>
      <c r="S88" s="19" t="s">
        <v>19</v>
      </c>
      <c r="T88" s="19" t="s">
        <v>19</v>
      </c>
      <c r="U88" s="19" t="s">
        <v>19</v>
      </c>
      <c r="V88" s="19" t="s">
        <v>19</v>
      </c>
      <c r="W88" s="19" t="s">
        <v>19</v>
      </c>
      <c r="X88" s="19" t="s">
        <v>19</v>
      </c>
      <c r="Y88" s="19" t="s">
        <v>19</v>
      </c>
      <c r="Z88" s="19" t="s">
        <v>19</v>
      </c>
      <c r="AA88" s="19" t="s">
        <v>19</v>
      </c>
      <c r="AB88" s="19" t="s">
        <v>19</v>
      </c>
      <c r="AC88" s="19" t="s">
        <v>19</v>
      </c>
      <c r="AD88" s="20"/>
    </row>
    <row r="89" spans="1:30" ht="20.25">
      <c r="A89" s="15">
        <v>14</v>
      </c>
      <c r="B89" s="16" t="s">
        <v>99</v>
      </c>
      <c r="C89" s="21"/>
      <c r="D89" s="19"/>
      <c r="E89" s="19"/>
      <c r="F89" s="136"/>
      <c r="G89" s="136"/>
      <c r="H89" s="136"/>
      <c r="I89" s="19" t="s">
        <v>19</v>
      </c>
      <c r="J89" s="19" t="s">
        <v>19</v>
      </c>
      <c r="K89" s="19" t="s">
        <v>19</v>
      </c>
      <c r="L89" s="19" t="s">
        <v>19</v>
      </c>
      <c r="M89" s="19" t="s">
        <v>19</v>
      </c>
      <c r="N89" s="19" t="s">
        <v>19</v>
      </c>
      <c r="O89" s="19" t="s">
        <v>19</v>
      </c>
      <c r="P89" s="19" t="s">
        <v>19</v>
      </c>
      <c r="Q89" s="19" t="s">
        <v>19</v>
      </c>
      <c r="R89" s="19" t="s">
        <v>19</v>
      </c>
      <c r="S89" s="19" t="s">
        <v>19</v>
      </c>
      <c r="T89" s="19" t="s">
        <v>19</v>
      </c>
      <c r="U89" s="19" t="s">
        <v>19</v>
      </c>
      <c r="V89" s="19" t="s">
        <v>19</v>
      </c>
      <c r="W89" s="19" t="s">
        <v>19</v>
      </c>
      <c r="X89" s="19" t="s">
        <v>19</v>
      </c>
      <c r="Y89" s="19" t="s">
        <v>19</v>
      </c>
      <c r="Z89" s="19" t="s">
        <v>19</v>
      </c>
      <c r="AA89" s="19" t="s">
        <v>19</v>
      </c>
      <c r="AB89" s="19" t="s">
        <v>19</v>
      </c>
      <c r="AC89" s="19" t="s">
        <v>19</v>
      </c>
      <c r="AD89" s="20"/>
    </row>
    <row r="90" spans="1:30" ht="40.5">
      <c r="A90" s="46" t="s">
        <v>100</v>
      </c>
      <c r="B90" s="47"/>
      <c r="C90" s="13">
        <v>1843700</v>
      </c>
      <c r="D90" s="13">
        <v>1843700</v>
      </c>
      <c r="E90" s="13">
        <v>1612300</v>
      </c>
      <c r="F90" s="133">
        <f>SUM(F91:F105)</f>
        <v>89266.68</v>
      </c>
      <c r="G90" s="133">
        <f>F90/C90*100</f>
        <v>4.8417139447849431</v>
      </c>
      <c r="H90" s="133">
        <f>F90/E90*100</f>
        <v>5.5366048502139797</v>
      </c>
      <c r="I90" s="13">
        <v>89266.68</v>
      </c>
      <c r="J90" s="13">
        <v>4.8417139447849431</v>
      </c>
      <c r="K90" s="13">
        <v>5.5366048502139806</v>
      </c>
      <c r="L90" s="14" t="s">
        <v>19</v>
      </c>
      <c r="M90" s="14" t="s">
        <v>19</v>
      </c>
      <c r="N90" s="14" t="s">
        <v>19</v>
      </c>
      <c r="O90" s="14" t="s">
        <v>19</v>
      </c>
      <c r="P90" s="14" t="s">
        <v>19</v>
      </c>
      <c r="Q90" s="14" t="s">
        <v>19</v>
      </c>
      <c r="R90" s="14" t="s">
        <v>19</v>
      </c>
      <c r="S90" s="14" t="s">
        <v>19</v>
      </c>
      <c r="T90" s="14" t="s">
        <v>19</v>
      </c>
      <c r="U90" s="14" t="s">
        <v>19</v>
      </c>
      <c r="V90" s="14" t="s">
        <v>19</v>
      </c>
      <c r="W90" s="14" t="s">
        <v>19</v>
      </c>
      <c r="X90" s="14" t="s">
        <v>19</v>
      </c>
      <c r="Y90" s="14" t="s">
        <v>19</v>
      </c>
      <c r="Z90" s="14" t="s">
        <v>19</v>
      </c>
      <c r="AA90" s="14" t="s">
        <v>19</v>
      </c>
      <c r="AB90" s="14" t="s">
        <v>19</v>
      </c>
      <c r="AC90" s="14" t="s">
        <v>19</v>
      </c>
      <c r="AD90" s="14" t="s">
        <v>14</v>
      </c>
    </row>
    <row r="91" spans="1:30" ht="20.25">
      <c r="A91" s="15">
        <v>1</v>
      </c>
      <c r="B91" s="16" t="s">
        <v>101</v>
      </c>
      <c r="C91" s="21"/>
      <c r="D91" s="19"/>
      <c r="E91" s="19"/>
      <c r="F91" s="136"/>
      <c r="G91" s="136"/>
      <c r="H91" s="136"/>
      <c r="I91" s="19" t="s">
        <v>19</v>
      </c>
      <c r="J91" s="19" t="s">
        <v>19</v>
      </c>
      <c r="K91" s="19" t="s">
        <v>19</v>
      </c>
      <c r="L91" s="19" t="s">
        <v>19</v>
      </c>
      <c r="M91" s="19" t="s">
        <v>19</v>
      </c>
      <c r="N91" s="19" t="s">
        <v>19</v>
      </c>
      <c r="O91" s="19" t="s">
        <v>19</v>
      </c>
      <c r="P91" s="19" t="s">
        <v>19</v>
      </c>
      <c r="Q91" s="19" t="s">
        <v>19</v>
      </c>
      <c r="R91" s="19" t="s">
        <v>19</v>
      </c>
      <c r="S91" s="19" t="s">
        <v>19</v>
      </c>
      <c r="T91" s="19" t="s">
        <v>19</v>
      </c>
      <c r="U91" s="19" t="s">
        <v>19</v>
      </c>
      <c r="V91" s="19" t="s">
        <v>19</v>
      </c>
      <c r="W91" s="19" t="s">
        <v>19</v>
      </c>
      <c r="X91" s="19" t="s">
        <v>19</v>
      </c>
      <c r="Y91" s="19" t="s">
        <v>19</v>
      </c>
      <c r="Z91" s="19" t="s">
        <v>19</v>
      </c>
      <c r="AA91" s="19" t="s">
        <v>19</v>
      </c>
      <c r="AB91" s="19" t="s">
        <v>19</v>
      </c>
      <c r="AC91" s="19" t="s">
        <v>19</v>
      </c>
      <c r="AD91" s="20"/>
    </row>
    <row r="92" spans="1:30" ht="20.25">
      <c r="A92" s="15">
        <v>2</v>
      </c>
      <c r="B92" s="16" t="s">
        <v>102</v>
      </c>
      <c r="C92" s="21"/>
      <c r="D92" s="19"/>
      <c r="E92" s="19"/>
      <c r="F92" s="136"/>
      <c r="G92" s="136"/>
      <c r="H92" s="136"/>
      <c r="I92" s="19" t="s">
        <v>19</v>
      </c>
      <c r="J92" s="19" t="s">
        <v>19</v>
      </c>
      <c r="K92" s="19" t="s">
        <v>19</v>
      </c>
      <c r="L92" s="19" t="s">
        <v>19</v>
      </c>
      <c r="M92" s="19" t="s">
        <v>19</v>
      </c>
      <c r="N92" s="19" t="s">
        <v>19</v>
      </c>
      <c r="O92" s="19" t="s">
        <v>19</v>
      </c>
      <c r="P92" s="19" t="s">
        <v>19</v>
      </c>
      <c r="Q92" s="19" t="s">
        <v>19</v>
      </c>
      <c r="R92" s="19" t="s">
        <v>19</v>
      </c>
      <c r="S92" s="19" t="s">
        <v>19</v>
      </c>
      <c r="T92" s="19" t="s">
        <v>19</v>
      </c>
      <c r="U92" s="19" t="s">
        <v>19</v>
      </c>
      <c r="V92" s="19" t="s">
        <v>19</v>
      </c>
      <c r="W92" s="19" t="s">
        <v>19</v>
      </c>
      <c r="X92" s="19" t="s">
        <v>19</v>
      </c>
      <c r="Y92" s="19" t="s">
        <v>19</v>
      </c>
      <c r="Z92" s="19" t="s">
        <v>19</v>
      </c>
      <c r="AA92" s="19" t="s">
        <v>19</v>
      </c>
      <c r="AB92" s="19" t="s">
        <v>19</v>
      </c>
      <c r="AC92" s="19" t="s">
        <v>19</v>
      </c>
      <c r="AD92" s="20"/>
    </row>
    <row r="93" spans="1:30" ht="20.25">
      <c r="A93" s="15">
        <v>3</v>
      </c>
      <c r="B93" s="16" t="s">
        <v>103</v>
      </c>
      <c r="C93" s="21"/>
      <c r="D93" s="19"/>
      <c r="E93" s="19"/>
      <c r="F93" s="136"/>
      <c r="G93" s="136"/>
      <c r="H93" s="136"/>
      <c r="I93" s="19" t="s">
        <v>19</v>
      </c>
      <c r="J93" s="19" t="s">
        <v>19</v>
      </c>
      <c r="K93" s="19" t="s">
        <v>19</v>
      </c>
      <c r="L93" s="19" t="s">
        <v>19</v>
      </c>
      <c r="M93" s="19" t="s">
        <v>19</v>
      </c>
      <c r="N93" s="19" t="s">
        <v>19</v>
      </c>
      <c r="O93" s="19" t="s">
        <v>19</v>
      </c>
      <c r="P93" s="19" t="s">
        <v>19</v>
      </c>
      <c r="Q93" s="19" t="s">
        <v>19</v>
      </c>
      <c r="R93" s="19" t="s">
        <v>19</v>
      </c>
      <c r="S93" s="19" t="s">
        <v>19</v>
      </c>
      <c r="T93" s="19" t="s">
        <v>19</v>
      </c>
      <c r="U93" s="19" t="s">
        <v>19</v>
      </c>
      <c r="V93" s="19" t="s">
        <v>19</v>
      </c>
      <c r="W93" s="19" t="s">
        <v>19</v>
      </c>
      <c r="X93" s="19" t="s">
        <v>19</v>
      </c>
      <c r="Y93" s="19" t="s">
        <v>19</v>
      </c>
      <c r="Z93" s="19" t="s">
        <v>19</v>
      </c>
      <c r="AA93" s="19" t="s">
        <v>19</v>
      </c>
      <c r="AB93" s="19" t="s">
        <v>19</v>
      </c>
      <c r="AC93" s="19" t="s">
        <v>19</v>
      </c>
      <c r="AD93" s="20"/>
    </row>
    <row r="94" spans="1:30" ht="40.5">
      <c r="A94" s="15">
        <v>4</v>
      </c>
      <c r="B94" s="16" t="s">
        <v>104</v>
      </c>
      <c r="C94" s="21"/>
      <c r="D94" s="19"/>
      <c r="E94" s="19"/>
      <c r="F94" s="136"/>
      <c r="G94" s="136"/>
      <c r="H94" s="136"/>
      <c r="I94" s="19" t="s">
        <v>19</v>
      </c>
      <c r="J94" s="19" t="s">
        <v>19</v>
      </c>
      <c r="K94" s="19" t="s">
        <v>19</v>
      </c>
      <c r="L94" s="19" t="s">
        <v>19</v>
      </c>
      <c r="M94" s="19" t="s">
        <v>19</v>
      </c>
      <c r="N94" s="19" t="s">
        <v>19</v>
      </c>
      <c r="O94" s="19" t="s">
        <v>19</v>
      </c>
      <c r="P94" s="19" t="s">
        <v>19</v>
      </c>
      <c r="Q94" s="19" t="s">
        <v>19</v>
      </c>
      <c r="R94" s="19" t="s">
        <v>19</v>
      </c>
      <c r="S94" s="19" t="s">
        <v>19</v>
      </c>
      <c r="T94" s="19" t="s">
        <v>19</v>
      </c>
      <c r="U94" s="19" t="s">
        <v>19</v>
      </c>
      <c r="V94" s="19" t="s">
        <v>19</v>
      </c>
      <c r="W94" s="19" t="s">
        <v>19</v>
      </c>
      <c r="X94" s="19" t="s">
        <v>19</v>
      </c>
      <c r="Y94" s="19" t="s">
        <v>19</v>
      </c>
      <c r="Z94" s="19" t="s">
        <v>19</v>
      </c>
      <c r="AA94" s="19" t="s">
        <v>19</v>
      </c>
      <c r="AB94" s="19" t="s">
        <v>19</v>
      </c>
      <c r="AC94" s="19" t="s">
        <v>19</v>
      </c>
      <c r="AD94" s="20"/>
    </row>
    <row r="95" spans="1:30" ht="20.25">
      <c r="A95" s="15">
        <v>5</v>
      </c>
      <c r="B95" s="16" t="s">
        <v>105</v>
      </c>
      <c r="C95" s="21"/>
      <c r="D95" s="19"/>
      <c r="E95" s="19"/>
      <c r="F95" s="136"/>
      <c r="G95" s="136"/>
      <c r="H95" s="136"/>
      <c r="I95" s="19" t="s">
        <v>19</v>
      </c>
      <c r="J95" s="19" t="s">
        <v>19</v>
      </c>
      <c r="K95" s="19" t="s">
        <v>19</v>
      </c>
      <c r="L95" s="19" t="s">
        <v>19</v>
      </c>
      <c r="M95" s="19" t="s">
        <v>19</v>
      </c>
      <c r="N95" s="19" t="s">
        <v>19</v>
      </c>
      <c r="O95" s="19" t="s">
        <v>19</v>
      </c>
      <c r="P95" s="19" t="s">
        <v>19</v>
      </c>
      <c r="Q95" s="19" t="s">
        <v>19</v>
      </c>
      <c r="R95" s="19" t="s">
        <v>19</v>
      </c>
      <c r="S95" s="19" t="s">
        <v>19</v>
      </c>
      <c r="T95" s="19" t="s">
        <v>19</v>
      </c>
      <c r="U95" s="19" t="s">
        <v>19</v>
      </c>
      <c r="V95" s="19" t="s">
        <v>19</v>
      </c>
      <c r="W95" s="19" t="s">
        <v>19</v>
      </c>
      <c r="X95" s="19" t="s">
        <v>19</v>
      </c>
      <c r="Y95" s="19" t="s">
        <v>19</v>
      </c>
      <c r="Z95" s="19" t="s">
        <v>19</v>
      </c>
      <c r="AA95" s="19" t="s">
        <v>19</v>
      </c>
      <c r="AB95" s="19" t="s">
        <v>19</v>
      </c>
      <c r="AC95" s="19" t="s">
        <v>19</v>
      </c>
      <c r="AD95" s="20"/>
    </row>
    <row r="96" spans="1:30" ht="20.25">
      <c r="A96" s="15">
        <v>6</v>
      </c>
      <c r="B96" s="16" t="s">
        <v>106</v>
      </c>
      <c r="C96" s="21"/>
      <c r="D96" s="19"/>
      <c r="E96" s="19"/>
      <c r="F96" s="136"/>
      <c r="G96" s="136"/>
      <c r="H96" s="136"/>
      <c r="I96" s="19" t="s">
        <v>19</v>
      </c>
      <c r="J96" s="19" t="s">
        <v>19</v>
      </c>
      <c r="K96" s="19" t="s">
        <v>19</v>
      </c>
      <c r="L96" s="19" t="s">
        <v>19</v>
      </c>
      <c r="M96" s="19" t="s">
        <v>19</v>
      </c>
      <c r="N96" s="19" t="s">
        <v>19</v>
      </c>
      <c r="O96" s="19" t="s">
        <v>19</v>
      </c>
      <c r="P96" s="19" t="s">
        <v>19</v>
      </c>
      <c r="Q96" s="19" t="s">
        <v>19</v>
      </c>
      <c r="R96" s="19" t="s">
        <v>19</v>
      </c>
      <c r="S96" s="19" t="s">
        <v>19</v>
      </c>
      <c r="T96" s="19" t="s">
        <v>19</v>
      </c>
      <c r="U96" s="19" t="s">
        <v>19</v>
      </c>
      <c r="V96" s="19" t="s">
        <v>19</v>
      </c>
      <c r="W96" s="19" t="s">
        <v>19</v>
      </c>
      <c r="X96" s="19" t="s">
        <v>19</v>
      </c>
      <c r="Y96" s="19" t="s">
        <v>19</v>
      </c>
      <c r="Z96" s="19" t="s">
        <v>19</v>
      </c>
      <c r="AA96" s="19" t="s">
        <v>19</v>
      </c>
      <c r="AB96" s="19" t="s">
        <v>19</v>
      </c>
      <c r="AC96" s="19" t="s">
        <v>19</v>
      </c>
      <c r="AD96" s="20"/>
    </row>
    <row r="97" spans="1:30" ht="20.25">
      <c r="A97" s="15">
        <v>7</v>
      </c>
      <c r="B97" s="16" t="s">
        <v>107</v>
      </c>
      <c r="C97" s="21"/>
      <c r="D97" s="19"/>
      <c r="E97" s="19"/>
      <c r="F97" s="136"/>
      <c r="G97" s="136"/>
      <c r="H97" s="136"/>
      <c r="I97" s="19" t="s">
        <v>19</v>
      </c>
      <c r="J97" s="19" t="s">
        <v>19</v>
      </c>
      <c r="K97" s="19" t="s">
        <v>19</v>
      </c>
      <c r="L97" s="19" t="s">
        <v>19</v>
      </c>
      <c r="M97" s="19" t="s">
        <v>19</v>
      </c>
      <c r="N97" s="19" t="s">
        <v>19</v>
      </c>
      <c r="O97" s="19" t="s">
        <v>19</v>
      </c>
      <c r="P97" s="19" t="s">
        <v>19</v>
      </c>
      <c r="Q97" s="19" t="s">
        <v>19</v>
      </c>
      <c r="R97" s="19" t="s">
        <v>19</v>
      </c>
      <c r="S97" s="19" t="s">
        <v>19</v>
      </c>
      <c r="T97" s="19" t="s">
        <v>19</v>
      </c>
      <c r="U97" s="19" t="s">
        <v>19</v>
      </c>
      <c r="V97" s="19" t="s">
        <v>19</v>
      </c>
      <c r="W97" s="19" t="s">
        <v>19</v>
      </c>
      <c r="X97" s="19" t="s">
        <v>19</v>
      </c>
      <c r="Y97" s="19" t="s">
        <v>19</v>
      </c>
      <c r="Z97" s="19" t="s">
        <v>19</v>
      </c>
      <c r="AA97" s="19" t="s">
        <v>19</v>
      </c>
      <c r="AB97" s="19" t="s">
        <v>19</v>
      </c>
      <c r="AC97" s="19" t="s">
        <v>19</v>
      </c>
      <c r="AD97" s="20"/>
    </row>
    <row r="98" spans="1:30" ht="40.5">
      <c r="A98" s="15">
        <v>8</v>
      </c>
      <c r="B98" s="16" t="s">
        <v>108</v>
      </c>
      <c r="C98" s="21"/>
      <c r="D98" s="19"/>
      <c r="E98" s="19"/>
      <c r="F98" s="136"/>
      <c r="G98" s="136"/>
      <c r="H98" s="136"/>
      <c r="I98" s="19" t="s">
        <v>19</v>
      </c>
      <c r="J98" s="19" t="s">
        <v>19</v>
      </c>
      <c r="K98" s="19" t="s">
        <v>19</v>
      </c>
      <c r="L98" s="19" t="s">
        <v>19</v>
      </c>
      <c r="M98" s="19" t="s">
        <v>19</v>
      </c>
      <c r="N98" s="19" t="s">
        <v>19</v>
      </c>
      <c r="O98" s="19" t="s">
        <v>19</v>
      </c>
      <c r="P98" s="19" t="s">
        <v>19</v>
      </c>
      <c r="Q98" s="19" t="s">
        <v>19</v>
      </c>
      <c r="R98" s="19" t="s">
        <v>19</v>
      </c>
      <c r="S98" s="19" t="s">
        <v>19</v>
      </c>
      <c r="T98" s="19" t="s">
        <v>19</v>
      </c>
      <c r="U98" s="19" t="s">
        <v>19</v>
      </c>
      <c r="V98" s="19" t="s">
        <v>19</v>
      </c>
      <c r="W98" s="19" t="s">
        <v>19</v>
      </c>
      <c r="X98" s="19" t="s">
        <v>19</v>
      </c>
      <c r="Y98" s="19" t="s">
        <v>19</v>
      </c>
      <c r="Z98" s="19" t="s">
        <v>19</v>
      </c>
      <c r="AA98" s="19" t="s">
        <v>19</v>
      </c>
      <c r="AB98" s="19" t="s">
        <v>19</v>
      </c>
      <c r="AC98" s="19" t="s">
        <v>19</v>
      </c>
      <c r="AD98" s="20"/>
    </row>
    <row r="99" spans="1:30" ht="40.5">
      <c r="A99" s="15">
        <v>9</v>
      </c>
      <c r="B99" s="16" t="s">
        <v>109</v>
      </c>
      <c r="C99" s="17">
        <v>319600</v>
      </c>
      <c r="D99" s="18">
        <v>319600</v>
      </c>
      <c r="E99" s="18">
        <v>319600</v>
      </c>
      <c r="F99" s="136"/>
      <c r="G99" s="136"/>
      <c r="H99" s="136"/>
      <c r="I99" s="19" t="s">
        <v>19</v>
      </c>
      <c r="J99" s="19" t="s">
        <v>19</v>
      </c>
      <c r="K99" s="19" t="s">
        <v>19</v>
      </c>
      <c r="L99" s="19" t="s">
        <v>19</v>
      </c>
      <c r="M99" s="19" t="s">
        <v>19</v>
      </c>
      <c r="N99" s="19" t="s">
        <v>19</v>
      </c>
      <c r="O99" s="19" t="s">
        <v>19</v>
      </c>
      <c r="P99" s="19" t="s">
        <v>19</v>
      </c>
      <c r="Q99" s="19" t="s">
        <v>19</v>
      </c>
      <c r="R99" s="19" t="s">
        <v>19</v>
      </c>
      <c r="S99" s="19" t="s">
        <v>19</v>
      </c>
      <c r="T99" s="19" t="s">
        <v>19</v>
      </c>
      <c r="U99" s="19" t="s">
        <v>19</v>
      </c>
      <c r="V99" s="19" t="s">
        <v>19</v>
      </c>
      <c r="W99" s="19" t="s">
        <v>19</v>
      </c>
      <c r="X99" s="19" t="s">
        <v>19</v>
      </c>
      <c r="Y99" s="19" t="s">
        <v>19</v>
      </c>
      <c r="Z99" s="19" t="s">
        <v>19</v>
      </c>
      <c r="AA99" s="19" t="s">
        <v>19</v>
      </c>
      <c r="AB99" s="19" t="s">
        <v>19</v>
      </c>
      <c r="AC99" s="19" t="s">
        <v>19</v>
      </c>
      <c r="AD99" s="20"/>
    </row>
    <row r="100" spans="1:30" ht="20.25">
      <c r="A100" s="15">
        <v>10</v>
      </c>
      <c r="B100" s="16" t="s">
        <v>110</v>
      </c>
      <c r="C100" s="21"/>
      <c r="D100" s="19"/>
      <c r="E100" s="19"/>
      <c r="F100" s="136"/>
      <c r="G100" s="136"/>
      <c r="H100" s="136"/>
      <c r="I100" s="19" t="s">
        <v>19</v>
      </c>
      <c r="J100" s="19" t="s">
        <v>19</v>
      </c>
      <c r="K100" s="19" t="s">
        <v>19</v>
      </c>
      <c r="L100" s="19" t="s">
        <v>19</v>
      </c>
      <c r="M100" s="19" t="s">
        <v>19</v>
      </c>
      <c r="N100" s="19" t="s">
        <v>19</v>
      </c>
      <c r="O100" s="19" t="s">
        <v>19</v>
      </c>
      <c r="P100" s="19" t="s">
        <v>19</v>
      </c>
      <c r="Q100" s="19" t="s">
        <v>19</v>
      </c>
      <c r="R100" s="19" t="s">
        <v>19</v>
      </c>
      <c r="S100" s="19" t="s">
        <v>19</v>
      </c>
      <c r="T100" s="19" t="s">
        <v>19</v>
      </c>
      <c r="U100" s="19" t="s">
        <v>19</v>
      </c>
      <c r="V100" s="19" t="s">
        <v>19</v>
      </c>
      <c r="W100" s="19" t="s">
        <v>19</v>
      </c>
      <c r="X100" s="19" t="s">
        <v>19</v>
      </c>
      <c r="Y100" s="19" t="s">
        <v>19</v>
      </c>
      <c r="Z100" s="19" t="s">
        <v>19</v>
      </c>
      <c r="AA100" s="19" t="s">
        <v>19</v>
      </c>
      <c r="AB100" s="19" t="s">
        <v>19</v>
      </c>
      <c r="AC100" s="19" t="s">
        <v>19</v>
      </c>
      <c r="AD100" s="20"/>
    </row>
    <row r="101" spans="1:30" ht="20.25">
      <c r="A101" s="15">
        <v>11</v>
      </c>
      <c r="B101" s="16" t="s">
        <v>111</v>
      </c>
      <c r="C101" s="21"/>
      <c r="D101" s="19"/>
      <c r="E101" s="19"/>
      <c r="F101" s="136"/>
      <c r="G101" s="136"/>
      <c r="H101" s="136"/>
      <c r="I101" s="19" t="s">
        <v>19</v>
      </c>
      <c r="J101" s="19" t="s">
        <v>19</v>
      </c>
      <c r="K101" s="19" t="s">
        <v>19</v>
      </c>
      <c r="L101" s="19" t="s">
        <v>19</v>
      </c>
      <c r="M101" s="19" t="s">
        <v>19</v>
      </c>
      <c r="N101" s="19" t="s">
        <v>19</v>
      </c>
      <c r="O101" s="19" t="s">
        <v>19</v>
      </c>
      <c r="P101" s="19" t="s">
        <v>19</v>
      </c>
      <c r="Q101" s="19" t="s">
        <v>19</v>
      </c>
      <c r="R101" s="19" t="s">
        <v>19</v>
      </c>
      <c r="S101" s="19" t="s">
        <v>19</v>
      </c>
      <c r="T101" s="19" t="s">
        <v>19</v>
      </c>
      <c r="U101" s="19" t="s">
        <v>19</v>
      </c>
      <c r="V101" s="19" t="s">
        <v>19</v>
      </c>
      <c r="W101" s="19" t="s">
        <v>19</v>
      </c>
      <c r="X101" s="19" t="s">
        <v>19</v>
      </c>
      <c r="Y101" s="19" t="s">
        <v>19</v>
      </c>
      <c r="Z101" s="19" t="s">
        <v>19</v>
      </c>
      <c r="AA101" s="19" t="s">
        <v>19</v>
      </c>
      <c r="AB101" s="19" t="s">
        <v>19</v>
      </c>
      <c r="AC101" s="19" t="s">
        <v>19</v>
      </c>
      <c r="AD101" s="20"/>
    </row>
    <row r="102" spans="1:30" ht="40.5">
      <c r="A102" s="15">
        <v>12</v>
      </c>
      <c r="B102" s="16" t="s">
        <v>112</v>
      </c>
      <c r="C102" s="17">
        <v>1524100</v>
      </c>
      <c r="D102" s="18">
        <v>1524100</v>
      </c>
      <c r="E102" s="18">
        <v>1292700</v>
      </c>
      <c r="F102" s="136">
        <v>89266.68</v>
      </c>
      <c r="G102" s="136">
        <f>F102/C102*100</f>
        <v>5.857009382586444</v>
      </c>
      <c r="H102" s="136">
        <f>F102/E102*100</f>
        <v>6.9054444186586208</v>
      </c>
      <c r="I102" s="18">
        <v>89266.68</v>
      </c>
      <c r="J102" s="18">
        <v>5.8570093825864449</v>
      </c>
      <c r="K102" s="18">
        <v>6.9054444186586217</v>
      </c>
      <c r="L102" s="19" t="s">
        <v>19</v>
      </c>
      <c r="M102" s="19" t="s">
        <v>19</v>
      </c>
      <c r="N102" s="19" t="s">
        <v>19</v>
      </c>
      <c r="O102" s="19" t="s">
        <v>19</v>
      </c>
      <c r="P102" s="19" t="s">
        <v>19</v>
      </c>
      <c r="Q102" s="19" t="s">
        <v>19</v>
      </c>
      <c r="R102" s="19" t="s">
        <v>19</v>
      </c>
      <c r="S102" s="19" t="s">
        <v>19</v>
      </c>
      <c r="T102" s="19" t="s">
        <v>19</v>
      </c>
      <c r="U102" s="19" t="s">
        <v>19</v>
      </c>
      <c r="V102" s="19" t="s">
        <v>19</v>
      </c>
      <c r="W102" s="19" t="s">
        <v>19</v>
      </c>
      <c r="X102" s="19" t="s">
        <v>19</v>
      </c>
      <c r="Y102" s="19" t="s">
        <v>19</v>
      </c>
      <c r="Z102" s="19" t="s">
        <v>19</v>
      </c>
      <c r="AA102" s="19" t="s">
        <v>19</v>
      </c>
      <c r="AB102" s="19" t="s">
        <v>19</v>
      </c>
      <c r="AC102" s="19" t="s">
        <v>19</v>
      </c>
      <c r="AD102" s="20"/>
    </row>
    <row r="103" spans="1:30" ht="40.5">
      <c r="A103" s="15">
        <v>13</v>
      </c>
      <c r="B103" s="16" t="s">
        <v>113</v>
      </c>
      <c r="C103" s="21"/>
      <c r="D103" s="19"/>
      <c r="E103" s="19"/>
      <c r="F103" s="136"/>
      <c r="G103" s="136"/>
      <c r="H103" s="136"/>
      <c r="I103" s="19" t="s">
        <v>19</v>
      </c>
      <c r="J103" s="19" t="s">
        <v>19</v>
      </c>
      <c r="K103" s="19" t="s">
        <v>19</v>
      </c>
      <c r="L103" s="19" t="s">
        <v>19</v>
      </c>
      <c r="M103" s="19" t="s">
        <v>19</v>
      </c>
      <c r="N103" s="19" t="s">
        <v>19</v>
      </c>
      <c r="O103" s="19" t="s">
        <v>19</v>
      </c>
      <c r="P103" s="19" t="s">
        <v>19</v>
      </c>
      <c r="Q103" s="19" t="s">
        <v>19</v>
      </c>
      <c r="R103" s="19" t="s">
        <v>19</v>
      </c>
      <c r="S103" s="19" t="s">
        <v>19</v>
      </c>
      <c r="T103" s="19" t="s">
        <v>19</v>
      </c>
      <c r="U103" s="19" t="s">
        <v>19</v>
      </c>
      <c r="V103" s="19" t="s">
        <v>19</v>
      </c>
      <c r="W103" s="19" t="s">
        <v>19</v>
      </c>
      <c r="X103" s="19" t="s">
        <v>19</v>
      </c>
      <c r="Y103" s="19" t="s">
        <v>19</v>
      </c>
      <c r="Z103" s="19" t="s">
        <v>19</v>
      </c>
      <c r="AA103" s="19" t="s">
        <v>19</v>
      </c>
      <c r="AB103" s="19" t="s">
        <v>19</v>
      </c>
      <c r="AC103" s="19" t="s">
        <v>19</v>
      </c>
      <c r="AD103" s="20"/>
    </row>
    <row r="104" spans="1:30" ht="60.75">
      <c r="A104" s="15">
        <v>14</v>
      </c>
      <c r="B104" s="16" t="s">
        <v>114</v>
      </c>
      <c r="C104" s="21"/>
      <c r="D104" s="19"/>
      <c r="E104" s="19"/>
      <c r="F104" s="136"/>
      <c r="G104" s="136"/>
      <c r="H104" s="136"/>
      <c r="I104" s="19" t="s">
        <v>19</v>
      </c>
      <c r="J104" s="19" t="s">
        <v>19</v>
      </c>
      <c r="K104" s="19" t="s">
        <v>19</v>
      </c>
      <c r="L104" s="19" t="s">
        <v>19</v>
      </c>
      <c r="M104" s="19" t="s">
        <v>19</v>
      </c>
      <c r="N104" s="19" t="s">
        <v>19</v>
      </c>
      <c r="O104" s="19" t="s">
        <v>19</v>
      </c>
      <c r="P104" s="19" t="s">
        <v>19</v>
      </c>
      <c r="Q104" s="19" t="s">
        <v>19</v>
      </c>
      <c r="R104" s="19" t="s">
        <v>19</v>
      </c>
      <c r="S104" s="19" t="s">
        <v>19</v>
      </c>
      <c r="T104" s="19" t="s">
        <v>19</v>
      </c>
      <c r="U104" s="19" t="s">
        <v>19</v>
      </c>
      <c r="V104" s="19" t="s">
        <v>19</v>
      </c>
      <c r="W104" s="19" t="s">
        <v>19</v>
      </c>
      <c r="X104" s="19" t="s">
        <v>19</v>
      </c>
      <c r="Y104" s="19" t="s">
        <v>19</v>
      </c>
      <c r="Z104" s="19" t="s">
        <v>19</v>
      </c>
      <c r="AA104" s="19" t="s">
        <v>19</v>
      </c>
      <c r="AB104" s="19" t="s">
        <v>19</v>
      </c>
      <c r="AC104" s="19" t="s">
        <v>19</v>
      </c>
      <c r="AD104" s="20"/>
    </row>
    <row r="105" spans="1:30" ht="40.5">
      <c r="A105" s="46" t="s">
        <v>115</v>
      </c>
      <c r="B105" s="47"/>
      <c r="C105" s="66">
        <v>142000</v>
      </c>
      <c r="D105" s="13">
        <v>142000</v>
      </c>
      <c r="E105" s="13">
        <v>142000</v>
      </c>
      <c r="F105" s="133"/>
      <c r="G105" s="133">
        <f>F105/C105*100</f>
        <v>0</v>
      </c>
      <c r="H105" s="133">
        <f>F105/E105*100</f>
        <v>0</v>
      </c>
      <c r="I105" s="14" t="s">
        <v>19</v>
      </c>
      <c r="J105" s="14" t="s">
        <v>19</v>
      </c>
      <c r="K105" s="14" t="s">
        <v>19</v>
      </c>
      <c r="L105" s="14" t="s">
        <v>19</v>
      </c>
      <c r="M105" s="14" t="s">
        <v>19</v>
      </c>
      <c r="N105" s="14" t="s">
        <v>19</v>
      </c>
      <c r="O105" s="14" t="s">
        <v>19</v>
      </c>
      <c r="P105" s="14" t="s">
        <v>19</v>
      </c>
      <c r="Q105" s="14" t="s">
        <v>19</v>
      </c>
      <c r="R105" s="14" t="s">
        <v>19</v>
      </c>
      <c r="S105" s="14" t="s">
        <v>19</v>
      </c>
      <c r="T105" s="14" t="s">
        <v>19</v>
      </c>
      <c r="U105" s="14" t="s">
        <v>19</v>
      </c>
      <c r="V105" s="14" t="s">
        <v>19</v>
      </c>
      <c r="W105" s="14" t="s">
        <v>19</v>
      </c>
      <c r="X105" s="14" t="s">
        <v>19</v>
      </c>
      <c r="Y105" s="14" t="s">
        <v>19</v>
      </c>
      <c r="Z105" s="14" t="s">
        <v>19</v>
      </c>
      <c r="AA105" s="14" t="s">
        <v>19</v>
      </c>
      <c r="AB105" s="14" t="s">
        <v>19</v>
      </c>
      <c r="AC105" s="14" t="s">
        <v>19</v>
      </c>
      <c r="AD105" s="14" t="s">
        <v>14</v>
      </c>
    </row>
  </sheetData>
  <mergeCells count="35">
    <mergeCell ref="M7:N7"/>
    <mergeCell ref="A5:B8"/>
    <mergeCell ref="C5:K5"/>
    <mergeCell ref="L5:N5"/>
    <mergeCell ref="O5:Q5"/>
    <mergeCell ref="R5:T5"/>
    <mergeCell ref="P7:Q7"/>
    <mergeCell ref="S7:T7"/>
    <mergeCell ref="AD5:AD8"/>
    <mergeCell ref="C6:D6"/>
    <mergeCell ref="E6:E7"/>
    <mergeCell ref="F6:K6"/>
    <mergeCell ref="L6:N6"/>
    <mergeCell ref="O6:Q6"/>
    <mergeCell ref="R6:T6"/>
    <mergeCell ref="U6:W6"/>
    <mergeCell ref="U5:W5"/>
    <mergeCell ref="X6:Z6"/>
    <mergeCell ref="V7:W7"/>
    <mergeCell ref="Y7:Z7"/>
    <mergeCell ref="AB7:AC7"/>
    <mergeCell ref="A75:B75"/>
    <mergeCell ref="A90:B90"/>
    <mergeCell ref="X5:Z5"/>
    <mergeCell ref="AA5:AC5"/>
    <mergeCell ref="AA6:AC6"/>
    <mergeCell ref="F7:H7"/>
    <mergeCell ref="I7:K7"/>
    <mergeCell ref="A105:B105"/>
    <mergeCell ref="A9:B9"/>
    <mergeCell ref="A10:B10"/>
    <mergeCell ref="A11:B11"/>
    <mergeCell ref="A12:B12"/>
    <mergeCell ref="A30:B30"/>
    <mergeCell ref="A51:B51"/>
  </mergeCells>
  <printOptions horizontalCentered="1"/>
  <pageMargins left="0.31496062992125984" right="0.31496062992125984" top="0.74803149606299213" bottom="0.74803149606299213" header="0" footer="0"/>
  <pageSetup paperSize="9" scale="49" fitToWidth="0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20B0B-9E23-4E91-A41B-242C54AE11D0}">
  <sheetPr>
    <pageSetUpPr fitToPage="1"/>
  </sheetPr>
  <dimension ref="A3:S105"/>
  <sheetViews>
    <sheetView showGridLines="0" view="pageBreakPreview" zoomScale="60" zoomScaleNormal="70" workbookViewId="0">
      <pane xSplit="2" ySplit="9" topLeftCell="C10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8.75" defaultRowHeight="14.25"/>
  <cols>
    <col min="1" max="1" width="6.75" style="1" customWidth="1"/>
    <col min="2" max="2" width="32.625" style="1" bestFit="1" customWidth="1"/>
    <col min="3" max="3" width="18.875" style="1" bestFit="1" customWidth="1"/>
    <col min="4" max="4" width="14.875" style="1" bestFit="1" customWidth="1"/>
    <col min="5" max="6" width="18.875" style="1" bestFit="1" customWidth="1"/>
    <col min="7" max="7" width="17.25" style="1" bestFit="1" customWidth="1"/>
    <col min="8" max="8" width="19.25" style="1" bestFit="1" customWidth="1"/>
    <col min="9" max="9" width="21" style="1" bestFit="1" customWidth="1"/>
    <col min="10" max="10" width="6.875" style="1" bestFit="1" customWidth="1"/>
    <col min="11" max="11" width="19.25" style="1" bestFit="1" customWidth="1"/>
    <col min="12" max="12" width="21" style="1" bestFit="1" customWidth="1"/>
    <col min="13" max="13" width="17.25" style="1" bestFit="1" customWidth="1"/>
    <col min="14" max="14" width="19.25" style="1" bestFit="1" customWidth="1"/>
    <col min="15" max="15" width="21" style="1" bestFit="1" customWidth="1"/>
    <col min="16" max="16" width="11.875" style="1" bestFit="1" customWidth="1"/>
    <col min="17" max="17" width="6.5" style="1" bestFit="1" customWidth="1"/>
    <col min="18" max="18" width="10" style="1" bestFit="1" customWidth="1"/>
    <col min="19" max="19" width="25.625" style="1" bestFit="1" customWidth="1"/>
    <col min="20" max="20" width="219.125" style="1" customWidth="1"/>
    <col min="21" max="16384" width="8.75" style="1"/>
  </cols>
  <sheetData>
    <row r="3" spans="1:19" ht="26.25">
      <c r="A3" s="23" t="s">
        <v>168</v>
      </c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3.25">
      <c r="A5" s="24" t="s">
        <v>0</v>
      </c>
      <c r="B5" s="25"/>
      <c r="C5" s="30" t="s">
        <v>1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  <c r="P5" s="54" t="s">
        <v>167</v>
      </c>
      <c r="Q5" s="55"/>
      <c r="R5" s="56"/>
      <c r="S5" s="33" t="s">
        <v>2</v>
      </c>
    </row>
    <row r="6" spans="1:19" ht="23.25">
      <c r="A6" s="26"/>
      <c r="B6" s="27"/>
      <c r="C6" s="36" t="s">
        <v>3</v>
      </c>
      <c r="D6" s="43"/>
      <c r="E6" s="37"/>
      <c r="F6" s="38" t="s">
        <v>4</v>
      </c>
      <c r="G6" s="101" t="s">
        <v>5</v>
      </c>
      <c r="H6" s="100"/>
      <c r="I6" s="100"/>
      <c r="J6" s="100"/>
      <c r="K6" s="100"/>
      <c r="L6" s="100"/>
      <c r="M6" s="100"/>
      <c r="N6" s="100"/>
      <c r="O6" s="99"/>
      <c r="P6" s="57" t="s">
        <v>6</v>
      </c>
      <c r="Q6" s="58"/>
      <c r="R6" s="59"/>
      <c r="S6" s="34"/>
    </row>
    <row r="7" spans="1:19" ht="69.75">
      <c r="A7" s="26"/>
      <c r="B7" s="27"/>
      <c r="C7" s="3" t="s">
        <v>7</v>
      </c>
      <c r="D7" s="4" t="s">
        <v>8</v>
      </c>
      <c r="E7" s="92" t="s">
        <v>122</v>
      </c>
      <c r="F7" s="39"/>
      <c r="G7" s="101" t="s">
        <v>7</v>
      </c>
      <c r="H7" s="100"/>
      <c r="I7" s="99"/>
      <c r="J7" s="98" t="s">
        <v>8</v>
      </c>
      <c r="K7" s="97"/>
      <c r="L7" s="96"/>
      <c r="M7" s="95" t="s">
        <v>122</v>
      </c>
      <c r="N7" s="94"/>
      <c r="O7" s="93"/>
      <c r="P7" s="5" t="s">
        <v>9</v>
      </c>
      <c r="Q7" s="60" t="s">
        <v>10</v>
      </c>
      <c r="R7" s="61"/>
      <c r="S7" s="34"/>
    </row>
    <row r="8" spans="1:19" ht="46.5">
      <c r="A8" s="28"/>
      <c r="B8" s="29"/>
      <c r="C8" s="3" t="s">
        <v>11</v>
      </c>
      <c r="D8" s="4" t="s">
        <v>11</v>
      </c>
      <c r="E8" s="92" t="s">
        <v>11</v>
      </c>
      <c r="F8" s="6" t="s">
        <v>11</v>
      </c>
      <c r="G8" s="3" t="s">
        <v>11</v>
      </c>
      <c r="H8" s="3" t="s">
        <v>12</v>
      </c>
      <c r="I8" s="3" t="s">
        <v>13</v>
      </c>
      <c r="J8" s="7" t="s">
        <v>11</v>
      </c>
      <c r="K8" s="7" t="s">
        <v>12</v>
      </c>
      <c r="L8" s="7" t="s">
        <v>13</v>
      </c>
      <c r="M8" s="92" t="s">
        <v>11</v>
      </c>
      <c r="N8" s="92" t="s">
        <v>12</v>
      </c>
      <c r="O8" s="92" t="s">
        <v>13</v>
      </c>
      <c r="P8" s="5" t="s">
        <v>166</v>
      </c>
      <c r="Q8" s="8" t="s">
        <v>166</v>
      </c>
      <c r="R8" s="8" t="s">
        <v>15</v>
      </c>
      <c r="S8" s="35"/>
    </row>
    <row r="9" spans="1:19" ht="40.5">
      <c r="A9" s="48" t="s">
        <v>18</v>
      </c>
      <c r="B9" s="49"/>
      <c r="C9" s="9">
        <v>15136000</v>
      </c>
      <c r="D9" s="9">
        <v>873000</v>
      </c>
      <c r="E9" s="9">
        <v>14263000</v>
      </c>
      <c r="F9" s="9">
        <v>29526000</v>
      </c>
      <c r="G9" s="9">
        <f>G10+G11</f>
        <v>1460000</v>
      </c>
      <c r="H9" s="9">
        <f>G9/C9*100</f>
        <v>9.6458773784355181</v>
      </c>
      <c r="I9" s="9">
        <f>G9/F9*100</f>
        <v>4.9447944184786294</v>
      </c>
      <c r="J9" s="10"/>
      <c r="K9" s="10"/>
      <c r="L9" s="10"/>
      <c r="M9" s="9">
        <f>M10+M11</f>
        <v>1460000</v>
      </c>
      <c r="N9" s="9">
        <f>M9/E9*100</f>
        <v>10.236275678328543</v>
      </c>
      <c r="O9" s="9">
        <v>6.5366117997696946</v>
      </c>
      <c r="P9" s="9">
        <v>10</v>
      </c>
      <c r="Q9" s="10"/>
      <c r="R9" s="10"/>
      <c r="S9" s="10" t="s">
        <v>14</v>
      </c>
    </row>
    <row r="10" spans="1:19" ht="40.5">
      <c r="A10" s="50" t="s">
        <v>20</v>
      </c>
      <c r="B10" s="51"/>
      <c r="C10" s="11">
        <v>14263000</v>
      </c>
      <c r="D10" s="12"/>
      <c r="E10" s="11">
        <v>14263000</v>
      </c>
      <c r="F10" s="11">
        <v>28996000</v>
      </c>
      <c r="G10" s="11">
        <f>G12+G30+G51+G75</f>
        <v>1460000</v>
      </c>
      <c r="H10" s="11">
        <f>G10/C10*100</f>
        <v>10.236275678328543</v>
      </c>
      <c r="I10" s="11">
        <f>G10/F10*100</f>
        <v>5.0351772658297698</v>
      </c>
      <c r="J10" s="12"/>
      <c r="K10" s="12"/>
      <c r="L10" s="12"/>
      <c r="M10" s="11">
        <f>M12+M30+M51+M75</f>
        <v>1460000</v>
      </c>
      <c r="N10" s="11">
        <f>M10/E10*100</f>
        <v>10.236275678328543</v>
      </c>
      <c r="O10" s="11">
        <v>6.6560904952407229</v>
      </c>
      <c r="P10" s="11">
        <v>10</v>
      </c>
      <c r="Q10" s="12"/>
      <c r="R10" s="12"/>
      <c r="S10" s="12" t="s">
        <v>14</v>
      </c>
    </row>
    <row r="11" spans="1:19" ht="40.5">
      <c r="A11" s="52" t="s">
        <v>21</v>
      </c>
      <c r="B11" s="53"/>
      <c r="C11" s="13">
        <v>873000</v>
      </c>
      <c r="D11" s="13">
        <v>873000</v>
      </c>
      <c r="E11" s="14"/>
      <c r="F11" s="13">
        <v>530000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 t="s">
        <v>14</v>
      </c>
    </row>
    <row r="12" spans="1:19" ht="40.5">
      <c r="A12" s="44" t="s">
        <v>22</v>
      </c>
      <c r="B12" s="45"/>
      <c r="C12" s="11">
        <v>5599000</v>
      </c>
      <c r="D12" s="12"/>
      <c r="E12" s="11">
        <v>5599000</v>
      </c>
      <c r="F12" s="11">
        <v>11198000</v>
      </c>
      <c r="G12" s="11">
        <v>402000</v>
      </c>
      <c r="H12" s="11">
        <v>7.1798535452759431</v>
      </c>
      <c r="I12" s="11">
        <v>3.5899267726379716</v>
      </c>
      <c r="J12" s="12"/>
      <c r="K12" s="12"/>
      <c r="L12" s="12"/>
      <c r="M12" s="11">
        <v>402000</v>
      </c>
      <c r="N12" s="11">
        <f>M12/E12*100</f>
        <v>7.1798535452759422</v>
      </c>
      <c r="O12" s="11">
        <v>3.5899267726379716</v>
      </c>
      <c r="P12" s="11">
        <v>4</v>
      </c>
      <c r="Q12" s="12"/>
      <c r="R12" s="12"/>
      <c r="S12" s="12" t="s">
        <v>14</v>
      </c>
    </row>
    <row r="13" spans="1:19" ht="20.25">
      <c r="A13" s="15">
        <v>1</v>
      </c>
      <c r="B13" s="16" t="s">
        <v>23</v>
      </c>
      <c r="C13" s="21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0"/>
    </row>
    <row r="14" spans="1:19" ht="20.25">
      <c r="A14" s="15">
        <v>2</v>
      </c>
      <c r="B14" s="16" t="s">
        <v>24</v>
      </c>
      <c r="C14" s="21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20"/>
    </row>
    <row r="15" spans="1:19" ht="20.25">
      <c r="A15" s="15">
        <v>3</v>
      </c>
      <c r="B15" s="16" t="s">
        <v>25</v>
      </c>
      <c r="C15" s="21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20"/>
    </row>
    <row r="16" spans="1:19" ht="20.25">
      <c r="A16" s="15">
        <v>4</v>
      </c>
      <c r="B16" s="16" t="s">
        <v>26</v>
      </c>
      <c r="C16" s="21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20"/>
    </row>
    <row r="17" spans="1:19" ht="20.25">
      <c r="A17" s="15">
        <v>5</v>
      </c>
      <c r="B17" s="16" t="s">
        <v>27</v>
      </c>
      <c r="C17" s="21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20"/>
    </row>
    <row r="18" spans="1:19" ht="20.25">
      <c r="A18" s="15">
        <v>6</v>
      </c>
      <c r="B18" s="16" t="s">
        <v>28</v>
      </c>
      <c r="C18" s="21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"/>
    </row>
    <row r="19" spans="1:19" ht="20.25">
      <c r="A19" s="15">
        <v>7</v>
      </c>
      <c r="B19" s="16" t="s">
        <v>29</v>
      </c>
      <c r="C19" s="21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0"/>
    </row>
    <row r="20" spans="1:19" ht="40.5">
      <c r="A20" s="15">
        <v>8</v>
      </c>
      <c r="B20" s="16" t="s">
        <v>30</v>
      </c>
      <c r="C20" s="17">
        <v>404000</v>
      </c>
      <c r="D20" s="19"/>
      <c r="E20" s="18">
        <v>404000</v>
      </c>
      <c r="F20" s="18">
        <v>808000</v>
      </c>
      <c r="G20" s="18">
        <v>402000</v>
      </c>
      <c r="H20" s="18">
        <v>99.504950495049499</v>
      </c>
      <c r="I20" s="18">
        <v>49.752475247524757</v>
      </c>
      <c r="J20" s="19"/>
      <c r="K20" s="19"/>
      <c r="L20" s="19"/>
      <c r="M20" s="18">
        <v>402000</v>
      </c>
      <c r="N20" s="18">
        <f>M20/E20*100</f>
        <v>99.504950495049499</v>
      </c>
      <c r="O20" s="18">
        <v>49.752475247524757</v>
      </c>
      <c r="P20" s="18">
        <v>1</v>
      </c>
      <c r="Q20" s="19"/>
      <c r="R20" s="19"/>
      <c r="S20" s="20"/>
    </row>
    <row r="21" spans="1:19" ht="20.25">
      <c r="A21" s="15">
        <v>9</v>
      </c>
      <c r="B21" s="16" t="s">
        <v>31</v>
      </c>
      <c r="C21" s="21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20"/>
    </row>
    <row r="22" spans="1:19" ht="40.5">
      <c r="A22" s="15">
        <v>10</v>
      </c>
      <c r="B22" s="16" t="s">
        <v>32</v>
      </c>
      <c r="C22" s="17">
        <v>3997000</v>
      </c>
      <c r="D22" s="19"/>
      <c r="E22" s="18">
        <v>3997000</v>
      </c>
      <c r="F22" s="18">
        <v>7994000</v>
      </c>
      <c r="G22" s="19"/>
      <c r="H22" s="19"/>
      <c r="I22" s="19"/>
      <c r="J22" s="19"/>
      <c r="K22" s="19"/>
      <c r="L22" s="19"/>
      <c r="M22" s="19"/>
      <c r="N22" s="19"/>
      <c r="O22" s="19"/>
      <c r="P22" s="18">
        <v>1</v>
      </c>
      <c r="Q22" s="19"/>
      <c r="R22" s="19"/>
      <c r="S22" s="20"/>
    </row>
    <row r="23" spans="1:19" ht="20.25">
      <c r="A23" s="15">
        <v>11</v>
      </c>
      <c r="B23" s="16" t="s">
        <v>33</v>
      </c>
      <c r="C23" s="21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0"/>
    </row>
    <row r="24" spans="1:19" ht="40.5">
      <c r="A24" s="15">
        <v>12</v>
      </c>
      <c r="B24" s="16" t="s">
        <v>34</v>
      </c>
      <c r="C24" s="17">
        <v>746000</v>
      </c>
      <c r="D24" s="19"/>
      <c r="E24" s="18">
        <v>746000</v>
      </c>
      <c r="F24" s="18">
        <v>1492000</v>
      </c>
      <c r="G24" s="19"/>
      <c r="H24" s="19"/>
      <c r="I24" s="19"/>
      <c r="J24" s="19"/>
      <c r="K24" s="19"/>
      <c r="L24" s="19"/>
      <c r="M24" s="19"/>
      <c r="N24" s="19"/>
      <c r="O24" s="19"/>
      <c r="P24" s="18">
        <v>1</v>
      </c>
      <c r="Q24" s="19"/>
      <c r="R24" s="19"/>
      <c r="S24" s="20"/>
    </row>
    <row r="25" spans="1:19" ht="20.25">
      <c r="A25" s="15">
        <v>13</v>
      </c>
      <c r="B25" s="16" t="s">
        <v>35</v>
      </c>
      <c r="C25" s="21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0"/>
    </row>
    <row r="26" spans="1:19" ht="20.25">
      <c r="A26" s="15">
        <v>14</v>
      </c>
      <c r="B26" s="16" t="s">
        <v>36</v>
      </c>
      <c r="C26" s="21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</row>
    <row r="27" spans="1:19" ht="40.5">
      <c r="A27" s="15">
        <v>15</v>
      </c>
      <c r="B27" s="16" t="s">
        <v>37</v>
      </c>
      <c r="C27" s="17">
        <v>452000</v>
      </c>
      <c r="D27" s="19"/>
      <c r="E27" s="18">
        <v>452000</v>
      </c>
      <c r="F27" s="18">
        <v>904000</v>
      </c>
      <c r="G27" s="19"/>
      <c r="H27" s="19"/>
      <c r="I27" s="19"/>
      <c r="J27" s="19"/>
      <c r="K27" s="19"/>
      <c r="L27" s="19"/>
      <c r="M27" s="19"/>
      <c r="N27" s="19"/>
      <c r="O27" s="19"/>
      <c r="P27" s="18">
        <v>1</v>
      </c>
      <c r="Q27" s="19"/>
      <c r="R27" s="19"/>
      <c r="S27" s="20"/>
    </row>
    <row r="28" spans="1:19" ht="20.25">
      <c r="A28" s="15">
        <v>16</v>
      </c>
      <c r="B28" s="16" t="s">
        <v>38</v>
      </c>
      <c r="C28" s="21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20"/>
    </row>
    <row r="29" spans="1:19" ht="20.25">
      <c r="A29" s="15">
        <v>17</v>
      </c>
      <c r="B29" s="16" t="s">
        <v>39</v>
      </c>
      <c r="C29" s="21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20"/>
    </row>
    <row r="30" spans="1:19" ht="40.5">
      <c r="A30" s="44" t="s">
        <v>40</v>
      </c>
      <c r="B30" s="45"/>
      <c r="C30" s="11">
        <v>8180000</v>
      </c>
      <c r="D30" s="12"/>
      <c r="E30" s="11">
        <v>8180000</v>
      </c>
      <c r="F30" s="11">
        <v>16360000</v>
      </c>
      <c r="G30" s="11">
        <v>588000</v>
      </c>
      <c r="H30" s="11">
        <v>7.1882640586797066</v>
      </c>
      <c r="I30" s="11">
        <v>3.5941320293398533</v>
      </c>
      <c r="J30" s="12"/>
      <c r="K30" s="12"/>
      <c r="L30" s="12"/>
      <c r="M30" s="11">
        <v>588000</v>
      </c>
      <c r="N30" s="11">
        <f>M30/E30*100</f>
        <v>7.1882640586797066</v>
      </c>
      <c r="O30" s="11">
        <v>3.5941320293398533</v>
      </c>
      <c r="P30" s="11">
        <v>5</v>
      </c>
      <c r="Q30" s="12"/>
      <c r="R30" s="12"/>
      <c r="S30" s="12" t="s">
        <v>14</v>
      </c>
    </row>
    <row r="31" spans="1:19" ht="40.5">
      <c r="A31" s="15">
        <v>1</v>
      </c>
      <c r="B31" s="16" t="s">
        <v>41</v>
      </c>
      <c r="C31" s="17">
        <v>6863000</v>
      </c>
      <c r="D31" s="19"/>
      <c r="E31" s="18">
        <v>6863000</v>
      </c>
      <c r="F31" s="18">
        <v>13726000</v>
      </c>
      <c r="G31" s="19"/>
      <c r="H31" s="19"/>
      <c r="I31" s="19"/>
      <c r="J31" s="19"/>
      <c r="K31" s="19"/>
      <c r="L31" s="19"/>
      <c r="M31" s="19"/>
      <c r="N31" s="19"/>
      <c r="O31" s="19"/>
      <c r="P31" s="18">
        <v>4</v>
      </c>
      <c r="Q31" s="19"/>
      <c r="R31" s="19"/>
      <c r="S31" s="20"/>
    </row>
    <row r="32" spans="1:19" ht="20.25">
      <c r="A32" s="15">
        <v>2</v>
      </c>
      <c r="B32" s="16" t="s">
        <v>42</v>
      </c>
      <c r="C32" s="21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0"/>
    </row>
    <row r="33" spans="1:19" ht="20.25">
      <c r="A33" s="15">
        <v>3</v>
      </c>
      <c r="B33" s="16" t="s">
        <v>43</v>
      </c>
      <c r="C33" s="21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20"/>
    </row>
    <row r="34" spans="1:19" ht="20.25">
      <c r="A34" s="15">
        <v>4</v>
      </c>
      <c r="B34" s="16" t="s">
        <v>44</v>
      </c>
      <c r="C34" s="21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20"/>
    </row>
    <row r="35" spans="1:19" ht="20.25">
      <c r="A35" s="15">
        <v>5</v>
      </c>
      <c r="B35" s="16" t="s">
        <v>45</v>
      </c>
      <c r="C35" s="21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20"/>
    </row>
    <row r="36" spans="1:19" ht="20.25">
      <c r="A36" s="15">
        <v>6</v>
      </c>
      <c r="B36" s="16" t="s">
        <v>46</v>
      </c>
      <c r="C36" s="21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20"/>
    </row>
    <row r="37" spans="1:19" ht="20.25">
      <c r="A37" s="15">
        <v>7</v>
      </c>
      <c r="B37" s="16" t="s">
        <v>47</v>
      </c>
      <c r="C37" s="21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20"/>
    </row>
    <row r="38" spans="1:19" ht="40.5">
      <c r="A38" s="15">
        <v>8</v>
      </c>
      <c r="B38" s="16" t="s">
        <v>48</v>
      </c>
      <c r="C38" s="17">
        <v>1317000</v>
      </c>
      <c r="D38" s="19"/>
      <c r="E38" s="18">
        <v>1317000</v>
      </c>
      <c r="F38" s="18">
        <v>2634000</v>
      </c>
      <c r="G38" s="18">
        <v>588000</v>
      </c>
      <c r="H38" s="18">
        <v>44.646924829157172</v>
      </c>
      <c r="I38" s="18">
        <v>22.323462414578586</v>
      </c>
      <c r="J38" s="19"/>
      <c r="K38" s="19"/>
      <c r="L38" s="19"/>
      <c r="M38" s="18">
        <v>588000</v>
      </c>
      <c r="N38" s="18">
        <f>M38/E38*100</f>
        <v>44.646924829157172</v>
      </c>
      <c r="O38" s="18">
        <v>22.323462414578586</v>
      </c>
      <c r="P38" s="18">
        <v>1</v>
      </c>
      <c r="Q38" s="19"/>
      <c r="R38" s="19"/>
      <c r="S38" s="20"/>
    </row>
    <row r="39" spans="1:19" ht="20.25">
      <c r="A39" s="15">
        <v>9</v>
      </c>
      <c r="B39" s="16" t="s">
        <v>49</v>
      </c>
      <c r="C39" s="21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20"/>
    </row>
    <row r="40" spans="1:19" ht="20.25">
      <c r="A40" s="15">
        <v>10</v>
      </c>
      <c r="B40" s="16" t="s">
        <v>50</v>
      </c>
      <c r="C40" s="21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20"/>
    </row>
    <row r="41" spans="1:19" ht="20.25">
      <c r="A41" s="15">
        <v>11</v>
      </c>
      <c r="B41" s="16" t="s">
        <v>51</v>
      </c>
      <c r="C41" s="21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20"/>
    </row>
    <row r="42" spans="1:19" ht="20.25">
      <c r="A42" s="15">
        <v>12</v>
      </c>
      <c r="B42" s="16" t="s">
        <v>52</v>
      </c>
      <c r="C42" s="21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20"/>
    </row>
    <row r="43" spans="1:19" ht="20.25">
      <c r="A43" s="15">
        <v>13</v>
      </c>
      <c r="B43" s="16" t="s">
        <v>53</v>
      </c>
      <c r="C43" s="21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20"/>
    </row>
    <row r="44" spans="1:19" ht="20.25">
      <c r="A44" s="15">
        <v>14</v>
      </c>
      <c r="B44" s="16" t="s">
        <v>54</v>
      </c>
      <c r="C44" s="21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0"/>
    </row>
    <row r="45" spans="1:19" ht="20.25">
      <c r="A45" s="15">
        <v>15</v>
      </c>
      <c r="B45" s="16" t="s">
        <v>55</v>
      </c>
      <c r="C45" s="21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20"/>
    </row>
    <row r="46" spans="1:19" ht="20.25">
      <c r="A46" s="15">
        <v>16</v>
      </c>
      <c r="B46" s="16" t="s">
        <v>56</v>
      </c>
      <c r="C46" s="21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20"/>
    </row>
    <row r="47" spans="1:19" ht="20.25">
      <c r="A47" s="15">
        <v>17</v>
      </c>
      <c r="B47" s="16" t="s">
        <v>57</v>
      </c>
      <c r="C47" s="21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20"/>
    </row>
    <row r="48" spans="1:19" ht="20.25">
      <c r="A48" s="15">
        <v>18</v>
      </c>
      <c r="B48" s="16" t="s">
        <v>58</v>
      </c>
      <c r="C48" s="21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20"/>
    </row>
    <row r="49" spans="1:19" ht="20.25">
      <c r="A49" s="15">
        <v>19</v>
      </c>
      <c r="B49" s="16" t="s">
        <v>59</v>
      </c>
      <c r="C49" s="21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20"/>
    </row>
    <row r="50" spans="1:19" ht="20.25">
      <c r="A50" s="15">
        <v>20</v>
      </c>
      <c r="B50" s="16" t="s">
        <v>60</v>
      </c>
      <c r="C50" s="21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20"/>
    </row>
    <row r="51" spans="1:19" ht="40.5">
      <c r="A51" s="44" t="s">
        <v>61</v>
      </c>
      <c r="B51" s="45"/>
      <c r="C51" s="11">
        <v>484000</v>
      </c>
      <c r="D51" s="12"/>
      <c r="E51" s="11">
        <v>484000</v>
      </c>
      <c r="F51" s="11">
        <v>1438000</v>
      </c>
      <c r="G51" s="11">
        <v>470000</v>
      </c>
      <c r="H51" s="11">
        <f>G51/C51*100</f>
        <v>97.107438016528931</v>
      </c>
      <c r="I51" s="11">
        <f>G51/F51*100</f>
        <v>32.684283727399169</v>
      </c>
      <c r="J51" s="12"/>
      <c r="K51" s="12"/>
      <c r="L51" s="12"/>
      <c r="M51" s="11">
        <v>470000</v>
      </c>
      <c r="N51" s="11">
        <f>M51/E51*100</f>
        <v>97.107438016528931</v>
      </c>
      <c r="O51" s="11">
        <v>65.368567454798338</v>
      </c>
      <c r="P51" s="11">
        <v>1</v>
      </c>
      <c r="Q51" s="12"/>
      <c r="R51" s="12"/>
      <c r="S51" s="12" t="s">
        <v>14</v>
      </c>
    </row>
    <row r="52" spans="1:19" ht="20.25">
      <c r="A52" s="15">
        <v>1</v>
      </c>
      <c r="B52" s="16" t="s">
        <v>62</v>
      </c>
      <c r="C52" s="21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20"/>
    </row>
    <row r="53" spans="1:19" ht="20.25">
      <c r="A53" s="15">
        <v>2</v>
      </c>
      <c r="B53" s="16" t="s">
        <v>63</v>
      </c>
      <c r="C53" s="21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20"/>
    </row>
    <row r="54" spans="1:19" ht="20.25">
      <c r="A54" s="15">
        <v>3</v>
      </c>
      <c r="B54" s="16" t="s">
        <v>64</v>
      </c>
      <c r="C54" s="21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20"/>
    </row>
    <row r="55" spans="1:19" ht="20.25">
      <c r="A55" s="15">
        <v>4</v>
      </c>
      <c r="B55" s="16" t="s">
        <v>65</v>
      </c>
      <c r="C55" s="21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20"/>
    </row>
    <row r="56" spans="1:19" ht="20.25">
      <c r="A56" s="15">
        <v>5</v>
      </c>
      <c r="B56" s="16" t="s">
        <v>66</v>
      </c>
      <c r="C56" s="21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20"/>
    </row>
    <row r="57" spans="1:19" ht="40.5">
      <c r="A57" s="15">
        <v>6</v>
      </c>
      <c r="B57" s="16" t="s">
        <v>67</v>
      </c>
      <c r="C57" s="17">
        <v>484000</v>
      </c>
      <c r="D57" s="19"/>
      <c r="E57" s="18">
        <v>484000</v>
      </c>
      <c r="F57" s="18">
        <v>1438000</v>
      </c>
      <c r="G57" s="18">
        <v>470000</v>
      </c>
      <c r="H57" s="18">
        <f>G57/C57*100</f>
        <v>97.107438016528931</v>
      </c>
      <c r="I57" s="18">
        <f>G57/F57*100</f>
        <v>32.684283727399169</v>
      </c>
      <c r="J57" s="19"/>
      <c r="K57" s="19"/>
      <c r="L57" s="19"/>
      <c r="M57" s="18">
        <v>470000</v>
      </c>
      <c r="N57" s="18">
        <f>M57/E57*100</f>
        <v>97.107438016528931</v>
      </c>
      <c r="O57" s="18">
        <v>65.368567454798338</v>
      </c>
      <c r="P57" s="18">
        <v>1</v>
      </c>
      <c r="Q57" s="19"/>
      <c r="R57" s="19"/>
      <c r="S57" s="20"/>
    </row>
    <row r="58" spans="1:19" ht="20.25">
      <c r="A58" s="15">
        <v>7</v>
      </c>
      <c r="B58" s="16" t="s">
        <v>68</v>
      </c>
      <c r="C58" s="21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20"/>
    </row>
    <row r="59" spans="1:19" ht="20.25">
      <c r="A59" s="15">
        <v>8</v>
      </c>
      <c r="B59" s="16" t="s">
        <v>69</v>
      </c>
      <c r="C59" s="21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20"/>
    </row>
    <row r="60" spans="1:19" ht="20.25">
      <c r="A60" s="15">
        <v>9</v>
      </c>
      <c r="B60" s="16" t="s">
        <v>70</v>
      </c>
      <c r="C60" s="21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20"/>
    </row>
    <row r="61" spans="1:19" ht="20.25">
      <c r="A61" s="15">
        <v>10</v>
      </c>
      <c r="B61" s="16" t="s">
        <v>71</v>
      </c>
      <c r="C61" s="21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20"/>
    </row>
    <row r="62" spans="1:19" ht="20.25">
      <c r="A62" s="15">
        <v>11</v>
      </c>
      <c r="B62" s="16" t="s">
        <v>72</v>
      </c>
      <c r="C62" s="21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20"/>
    </row>
    <row r="63" spans="1:19" ht="20.25">
      <c r="A63" s="15">
        <v>12</v>
      </c>
      <c r="B63" s="16" t="s">
        <v>73</v>
      </c>
      <c r="C63" s="21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20"/>
    </row>
    <row r="64" spans="1:19" ht="20.25">
      <c r="A64" s="15">
        <v>13</v>
      </c>
      <c r="B64" s="16" t="s">
        <v>74</v>
      </c>
      <c r="C64" s="21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20"/>
    </row>
    <row r="65" spans="1:19" ht="20.25">
      <c r="A65" s="15">
        <v>14</v>
      </c>
      <c r="B65" s="16" t="s">
        <v>75</v>
      </c>
      <c r="C65" s="21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20"/>
    </row>
    <row r="66" spans="1:19" ht="20.25">
      <c r="A66" s="15">
        <v>15</v>
      </c>
      <c r="B66" s="16" t="s">
        <v>76</v>
      </c>
      <c r="C66" s="21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20"/>
    </row>
    <row r="67" spans="1:19" ht="20.25">
      <c r="A67" s="15">
        <v>16</v>
      </c>
      <c r="B67" s="16" t="s">
        <v>77</v>
      </c>
      <c r="C67" s="21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20"/>
    </row>
    <row r="68" spans="1:19" ht="20.25">
      <c r="A68" s="15">
        <v>17</v>
      </c>
      <c r="B68" s="16" t="s">
        <v>78</v>
      </c>
      <c r="C68" s="21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20"/>
    </row>
    <row r="69" spans="1:19" ht="20.25">
      <c r="A69" s="15">
        <v>18</v>
      </c>
      <c r="B69" s="16" t="s">
        <v>79</v>
      </c>
      <c r="C69" s="21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20"/>
    </row>
    <row r="70" spans="1:19" ht="20.25">
      <c r="A70" s="15">
        <v>19</v>
      </c>
      <c r="B70" s="16" t="s">
        <v>80</v>
      </c>
      <c r="C70" s="21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20"/>
    </row>
    <row r="71" spans="1:19" ht="20.25">
      <c r="A71" s="15">
        <v>20</v>
      </c>
      <c r="B71" s="16" t="s">
        <v>81</v>
      </c>
      <c r="C71" s="21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20"/>
    </row>
    <row r="72" spans="1:19" ht="20.25">
      <c r="A72" s="15">
        <v>21</v>
      </c>
      <c r="B72" s="16" t="s">
        <v>82</v>
      </c>
      <c r="C72" s="21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20"/>
    </row>
    <row r="73" spans="1:19" ht="20.25">
      <c r="A73" s="15">
        <v>22</v>
      </c>
      <c r="B73" s="16" t="s">
        <v>83</v>
      </c>
      <c r="C73" s="21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20"/>
    </row>
    <row r="74" spans="1:19" ht="20.25">
      <c r="A74" s="15">
        <v>23</v>
      </c>
      <c r="B74" s="16" t="s">
        <v>84</v>
      </c>
      <c r="C74" s="21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20"/>
    </row>
    <row r="75" spans="1:19" ht="20.25">
      <c r="A75" s="44" t="s">
        <v>85</v>
      </c>
      <c r="B75" s="45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 t="s">
        <v>14</v>
      </c>
    </row>
    <row r="76" spans="1:19" ht="20.25">
      <c r="A76" s="15">
        <v>1</v>
      </c>
      <c r="B76" s="16" t="s">
        <v>86</v>
      </c>
      <c r="C76" s="21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20"/>
    </row>
    <row r="77" spans="1:19" ht="20.25">
      <c r="A77" s="15">
        <v>2</v>
      </c>
      <c r="B77" s="16" t="s">
        <v>87</v>
      </c>
      <c r="C77" s="21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20"/>
    </row>
    <row r="78" spans="1:19" ht="20.25">
      <c r="A78" s="15">
        <v>3</v>
      </c>
      <c r="B78" s="16" t="s">
        <v>88</v>
      </c>
      <c r="C78" s="21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20"/>
    </row>
    <row r="79" spans="1:19" ht="20.25">
      <c r="A79" s="15">
        <v>4</v>
      </c>
      <c r="B79" s="16" t="s">
        <v>89</v>
      </c>
      <c r="C79" s="21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20"/>
    </row>
    <row r="80" spans="1:19" ht="20.25">
      <c r="A80" s="15">
        <v>5</v>
      </c>
      <c r="B80" s="16" t="s">
        <v>90</v>
      </c>
      <c r="C80" s="21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20"/>
    </row>
    <row r="81" spans="1:19" ht="20.25">
      <c r="A81" s="15">
        <v>6</v>
      </c>
      <c r="B81" s="16" t="s">
        <v>91</v>
      </c>
      <c r="C81" s="21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20"/>
    </row>
    <row r="82" spans="1:19" ht="20.25">
      <c r="A82" s="15">
        <v>7</v>
      </c>
      <c r="B82" s="16" t="s">
        <v>92</v>
      </c>
      <c r="C82" s="21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20"/>
    </row>
    <row r="83" spans="1:19" ht="20.25">
      <c r="A83" s="15">
        <v>8</v>
      </c>
      <c r="B83" s="16" t="s">
        <v>93</v>
      </c>
      <c r="C83" s="21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20"/>
    </row>
    <row r="84" spans="1:19" ht="20.25">
      <c r="A84" s="15">
        <v>9</v>
      </c>
      <c r="B84" s="16" t="s">
        <v>94</v>
      </c>
      <c r="C84" s="21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20"/>
    </row>
    <row r="85" spans="1:19" ht="20.25">
      <c r="A85" s="15">
        <v>10</v>
      </c>
      <c r="B85" s="16" t="s">
        <v>95</v>
      </c>
      <c r="C85" s="21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20"/>
    </row>
    <row r="86" spans="1:19" ht="20.25">
      <c r="A86" s="15">
        <v>11</v>
      </c>
      <c r="B86" s="16" t="s">
        <v>96</v>
      </c>
      <c r="C86" s="21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20"/>
    </row>
    <row r="87" spans="1:19" ht="20.25">
      <c r="A87" s="15">
        <v>12</v>
      </c>
      <c r="B87" s="16" t="s">
        <v>97</v>
      </c>
      <c r="C87" s="21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20"/>
    </row>
    <row r="88" spans="1:19" ht="20.25">
      <c r="A88" s="15">
        <v>13</v>
      </c>
      <c r="B88" s="16" t="s">
        <v>98</v>
      </c>
      <c r="C88" s="21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20"/>
    </row>
    <row r="89" spans="1:19" ht="20.25">
      <c r="A89" s="15">
        <v>14</v>
      </c>
      <c r="B89" s="16" t="s">
        <v>99</v>
      </c>
      <c r="C89" s="21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20"/>
    </row>
    <row r="90" spans="1:19" ht="40.5">
      <c r="A90" s="46" t="s">
        <v>100</v>
      </c>
      <c r="B90" s="47"/>
      <c r="C90" s="13">
        <v>523800</v>
      </c>
      <c r="D90" s="13">
        <v>523800</v>
      </c>
      <c r="E90" s="14"/>
      <c r="F90" s="13">
        <v>318000</v>
      </c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 t="s">
        <v>14</v>
      </c>
    </row>
    <row r="91" spans="1:19" ht="20.25">
      <c r="A91" s="15">
        <v>1</v>
      </c>
      <c r="B91" s="16" t="s">
        <v>101</v>
      </c>
      <c r="C91" s="21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20"/>
    </row>
    <row r="92" spans="1:19" ht="20.25">
      <c r="A92" s="15">
        <v>2</v>
      </c>
      <c r="B92" s="16" t="s">
        <v>102</v>
      </c>
      <c r="C92" s="21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20"/>
    </row>
    <row r="93" spans="1:19" ht="20.25">
      <c r="A93" s="15">
        <v>3</v>
      </c>
      <c r="B93" s="16" t="s">
        <v>103</v>
      </c>
      <c r="C93" s="21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20"/>
    </row>
    <row r="94" spans="1:19" ht="60.75">
      <c r="A94" s="15">
        <v>4</v>
      </c>
      <c r="B94" s="16" t="s">
        <v>104</v>
      </c>
      <c r="C94" s="21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20"/>
    </row>
    <row r="95" spans="1:19" ht="20.25">
      <c r="A95" s="15">
        <v>5</v>
      </c>
      <c r="B95" s="16" t="s">
        <v>105</v>
      </c>
      <c r="C95" s="21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20"/>
    </row>
    <row r="96" spans="1:19" ht="20.25">
      <c r="A96" s="15">
        <v>6</v>
      </c>
      <c r="B96" s="16" t="s">
        <v>106</v>
      </c>
      <c r="C96" s="21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20"/>
    </row>
    <row r="97" spans="1:19" ht="20.25">
      <c r="A97" s="15">
        <v>7</v>
      </c>
      <c r="B97" s="16" t="s">
        <v>107</v>
      </c>
      <c r="C97" s="21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20"/>
    </row>
    <row r="98" spans="1:19" ht="40.5">
      <c r="A98" s="15">
        <v>8</v>
      </c>
      <c r="B98" s="16" t="s">
        <v>108</v>
      </c>
      <c r="C98" s="21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20"/>
    </row>
    <row r="99" spans="1:19" ht="20.25">
      <c r="A99" s="15">
        <v>9</v>
      </c>
      <c r="B99" s="16" t="s">
        <v>109</v>
      </c>
      <c r="C99" s="21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20"/>
    </row>
    <row r="100" spans="1:19" ht="20.25">
      <c r="A100" s="15">
        <v>10</v>
      </c>
      <c r="B100" s="16" t="s">
        <v>110</v>
      </c>
      <c r="C100" s="21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20"/>
    </row>
    <row r="101" spans="1:19" ht="40.5">
      <c r="A101" s="15">
        <v>11</v>
      </c>
      <c r="B101" s="16" t="s">
        <v>111</v>
      </c>
      <c r="C101" s="17">
        <v>523800</v>
      </c>
      <c r="D101" s="18">
        <v>523800</v>
      </c>
      <c r="E101" s="19"/>
      <c r="F101" s="18">
        <v>318000</v>
      </c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20"/>
    </row>
    <row r="102" spans="1:19" ht="40.5">
      <c r="A102" s="15">
        <v>12</v>
      </c>
      <c r="B102" s="16" t="s">
        <v>112</v>
      </c>
      <c r="C102" s="21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20"/>
    </row>
    <row r="103" spans="1:19" ht="40.5">
      <c r="A103" s="15">
        <v>13</v>
      </c>
      <c r="B103" s="16" t="s">
        <v>113</v>
      </c>
      <c r="C103" s="21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20"/>
    </row>
    <row r="104" spans="1:19" ht="60.75">
      <c r="A104" s="15">
        <v>14</v>
      </c>
      <c r="B104" s="16" t="s">
        <v>114</v>
      </c>
      <c r="C104" s="21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20"/>
    </row>
    <row r="105" spans="1:19" ht="40.5">
      <c r="A105" s="46" t="s">
        <v>115</v>
      </c>
      <c r="B105" s="47"/>
      <c r="C105" s="66">
        <v>349200</v>
      </c>
      <c r="D105" s="13">
        <v>349200</v>
      </c>
      <c r="E105" s="14"/>
      <c r="F105" s="13">
        <v>212000</v>
      </c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 t="s">
        <v>14</v>
      </c>
    </row>
  </sheetData>
  <mergeCells count="21">
    <mergeCell ref="A5:B8"/>
    <mergeCell ref="C6:E6"/>
    <mergeCell ref="F6:F7"/>
    <mergeCell ref="G7:I7"/>
    <mergeCell ref="J7:L7"/>
    <mergeCell ref="M7:O7"/>
    <mergeCell ref="G6:O6"/>
    <mergeCell ref="C5:O5"/>
    <mergeCell ref="Q7:R7"/>
    <mergeCell ref="P6:R6"/>
    <mergeCell ref="P5:R5"/>
    <mergeCell ref="A30:B30"/>
    <mergeCell ref="A51:B51"/>
    <mergeCell ref="A75:B75"/>
    <mergeCell ref="A90:B90"/>
    <mergeCell ref="A105:B105"/>
    <mergeCell ref="S5:S8"/>
    <mergeCell ref="A9:B9"/>
    <mergeCell ref="A10:B10"/>
    <mergeCell ref="A11:B11"/>
    <mergeCell ref="A12:B12"/>
  </mergeCells>
  <printOptions horizontalCentered="1"/>
  <pageMargins left="0.31496062992125984" right="0.31496062992125984" top="0.74803149606299213" bottom="0.74803149606299213" header="0" footer="0"/>
  <pageSetup paperSize="9" scale="35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102F9-E14B-4E71-B326-2ACCE1CEE5BF}">
  <sheetPr>
    <pageSetUpPr fitToPage="1"/>
  </sheetPr>
  <dimension ref="A1:O105"/>
  <sheetViews>
    <sheetView showGridLines="0" view="pageBreakPreview" topLeftCell="A3" zoomScale="60" zoomScaleNormal="85" workbookViewId="0">
      <pane xSplit="2" ySplit="7" topLeftCell="C10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8.75" defaultRowHeight="15" customHeight="1"/>
  <cols>
    <col min="1" max="1" width="6.75" style="1" customWidth="1"/>
    <col min="2" max="2" width="32" style="1" bestFit="1" customWidth="1"/>
    <col min="3" max="5" width="17.25" style="1" bestFit="1" customWidth="1"/>
    <col min="6" max="6" width="14.875" style="1" bestFit="1" customWidth="1"/>
    <col min="7" max="7" width="10.875" style="1" bestFit="1" customWidth="1"/>
    <col min="8" max="8" width="11.875" style="1" bestFit="1" customWidth="1"/>
    <col min="9" max="9" width="14.875" style="1" bestFit="1" customWidth="1"/>
    <col min="10" max="10" width="10.875" style="1" bestFit="1" customWidth="1"/>
    <col min="11" max="12" width="11.875" style="1" bestFit="1" customWidth="1"/>
    <col min="13" max="13" width="8" style="1" bestFit="1" customWidth="1"/>
    <col min="14" max="14" width="10" style="1" bestFit="1" customWidth="1"/>
    <col min="15" max="15" width="25.625" style="1" bestFit="1" customWidth="1"/>
    <col min="16" max="16" width="251.125" style="1" customWidth="1"/>
    <col min="17" max="16384" width="8.75" style="1"/>
  </cols>
  <sheetData>
    <row r="1" spans="1:15" ht="22.5" hidden="1" customHeight="1"/>
    <row r="2" spans="1:15" ht="22.5" hidden="1" customHeight="1"/>
    <row r="3" spans="1:15" ht="67.5" customHeight="1">
      <c r="A3" s="23" t="s">
        <v>170</v>
      </c>
    </row>
    <row r="4" spans="1:15" ht="6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4" customHeight="1">
      <c r="A5" s="24" t="s">
        <v>0</v>
      </c>
      <c r="B5" s="25"/>
      <c r="C5" s="30" t="s">
        <v>1</v>
      </c>
      <c r="D5" s="31"/>
      <c r="E5" s="31"/>
      <c r="F5" s="31"/>
      <c r="G5" s="31"/>
      <c r="H5" s="31"/>
      <c r="I5" s="31"/>
      <c r="J5" s="31"/>
      <c r="K5" s="32"/>
      <c r="L5" s="54" t="s">
        <v>169</v>
      </c>
      <c r="M5" s="55"/>
      <c r="N5" s="56"/>
      <c r="O5" s="33" t="s">
        <v>2</v>
      </c>
    </row>
    <row r="6" spans="1:15" ht="47.25" customHeight="1">
      <c r="A6" s="26"/>
      <c r="B6" s="27"/>
      <c r="C6" s="36" t="s">
        <v>3</v>
      </c>
      <c r="D6" s="37"/>
      <c r="E6" s="38" t="s">
        <v>4</v>
      </c>
      <c r="F6" s="101" t="s">
        <v>5</v>
      </c>
      <c r="G6" s="100"/>
      <c r="H6" s="100"/>
      <c r="I6" s="100"/>
      <c r="J6" s="100"/>
      <c r="K6" s="99"/>
      <c r="L6" s="57" t="s">
        <v>6</v>
      </c>
      <c r="M6" s="58"/>
      <c r="N6" s="59"/>
      <c r="O6" s="34"/>
    </row>
    <row r="7" spans="1:15" ht="47.25" customHeight="1">
      <c r="A7" s="26"/>
      <c r="B7" s="27"/>
      <c r="C7" s="3" t="s">
        <v>7</v>
      </c>
      <c r="D7" s="4" t="s">
        <v>8</v>
      </c>
      <c r="E7" s="39"/>
      <c r="F7" s="101" t="s">
        <v>7</v>
      </c>
      <c r="G7" s="100"/>
      <c r="H7" s="99"/>
      <c r="I7" s="98" t="s">
        <v>8</v>
      </c>
      <c r="J7" s="97"/>
      <c r="K7" s="96"/>
      <c r="L7" s="5" t="s">
        <v>9</v>
      </c>
      <c r="M7" s="60" t="s">
        <v>10</v>
      </c>
      <c r="N7" s="61"/>
      <c r="O7" s="34"/>
    </row>
    <row r="8" spans="1:15" ht="47.25" customHeight="1">
      <c r="A8" s="28"/>
      <c r="B8" s="29"/>
      <c r="C8" s="3" t="s">
        <v>11</v>
      </c>
      <c r="D8" s="4" t="s">
        <v>11</v>
      </c>
      <c r="E8" s="6" t="s">
        <v>11</v>
      </c>
      <c r="F8" s="3" t="s">
        <v>11</v>
      </c>
      <c r="G8" s="3" t="s">
        <v>12</v>
      </c>
      <c r="H8" s="3" t="s">
        <v>13</v>
      </c>
      <c r="I8" s="7" t="s">
        <v>11</v>
      </c>
      <c r="J8" s="7" t="s">
        <v>12</v>
      </c>
      <c r="K8" s="7" t="s">
        <v>13</v>
      </c>
      <c r="L8" s="5" t="s">
        <v>166</v>
      </c>
      <c r="M8" s="8" t="s">
        <v>166</v>
      </c>
      <c r="N8" s="8" t="s">
        <v>15</v>
      </c>
      <c r="O8" s="35"/>
    </row>
    <row r="9" spans="1:15" ht="42" customHeight="1">
      <c r="A9" s="48" t="s">
        <v>18</v>
      </c>
      <c r="B9" s="49"/>
      <c r="C9" s="9">
        <v>9136300</v>
      </c>
      <c r="D9" s="9">
        <v>9136300</v>
      </c>
      <c r="E9" s="9">
        <v>6829200</v>
      </c>
      <c r="F9" s="9">
        <v>747563.5</v>
      </c>
      <c r="G9" s="9">
        <v>8.1823440561277536</v>
      </c>
      <c r="H9" s="9">
        <v>10.946575001464302</v>
      </c>
      <c r="I9" s="9">
        <v>748563.5</v>
      </c>
      <c r="J9" s="9">
        <v>8.1932894059958628</v>
      </c>
      <c r="K9" s="9">
        <v>10.961218005037194</v>
      </c>
      <c r="L9" s="9">
        <v>135</v>
      </c>
      <c r="M9" s="9">
        <v>13</v>
      </c>
      <c r="N9" s="9">
        <v>9.6296296296296298</v>
      </c>
      <c r="O9" s="10" t="s">
        <v>14</v>
      </c>
    </row>
    <row r="10" spans="1:15" ht="42" customHeight="1">
      <c r="A10" s="50" t="s">
        <v>20</v>
      </c>
      <c r="B10" s="51"/>
      <c r="C10" s="11">
        <v>8714242</v>
      </c>
      <c r="D10" s="11">
        <v>8714242</v>
      </c>
      <c r="E10" s="11">
        <v>6731112</v>
      </c>
      <c r="F10" s="11">
        <v>747563.5</v>
      </c>
      <c r="G10" s="11">
        <v>8.5786405748199321</v>
      </c>
      <c r="H10" s="11">
        <v>11.106092128611142</v>
      </c>
      <c r="I10" s="11">
        <v>748563.5</v>
      </c>
      <c r="J10" s="11">
        <v>8.5901160422214566</v>
      </c>
      <c r="K10" s="11">
        <v>11.120948514896201</v>
      </c>
      <c r="L10" s="11">
        <v>135</v>
      </c>
      <c r="M10" s="11">
        <v>13</v>
      </c>
      <c r="N10" s="11">
        <v>9.6296296296296298</v>
      </c>
      <c r="O10" s="12" t="s">
        <v>14</v>
      </c>
    </row>
    <row r="11" spans="1:15" ht="42" customHeight="1">
      <c r="A11" s="52" t="s">
        <v>21</v>
      </c>
      <c r="B11" s="53"/>
      <c r="C11" s="13">
        <v>422058</v>
      </c>
      <c r="D11" s="13">
        <v>422058</v>
      </c>
      <c r="E11" s="13">
        <v>98088</v>
      </c>
      <c r="F11" s="14" t="s">
        <v>19</v>
      </c>
      <c r="G11" s="14" t="s">
        <v>19</v>
      </c>
      <c r="H11" s="14" t="s">
        <v>19</v>
      </c>
      <c r="I11" s="14" t="s">
        <v>19</v>
      </c>
      <c r="J11" s="14" t="s">
        <v>19</v>
      </c>
      <c r="K11" s="14" t="s">
        <v>19</v>
      </c>
      <c r="L11" s="14" t="s">
        <v>19</v>
      </c>
      <c r="M11" s="14" t="s">
        <v>19</v>
      </c>
      <c r="N11" s="14" t="s">
        <v>19</v>
      </c>
      <c r="O11" s="14" t="s">
        <v>14</v>
      </c>
    </row>
    <row r="12" spans="1:15" ht="42" customHeight="1">
      <c r="A12" s="44" t="s">
        <v>22</v>
      </c>
      <c r="B12" s="45"/>
      <c r="C12" s="11">
        <v>4239050</v>
      </c>
      <c r="D12" s="11">
        <v>4239050</v>
      </c>
      <c r="E12" s="11">
        <v>3950930</v>
      </c>
      <c r="F12" s="11">
        <v>270801.5</v>
      </c>
      <c r="G12" s="11">
        <v>6.3882591618405069</v>
      </c>
      <c r="H12" s="11">
        <v>6.8541204222803236</v>
      </c>
      <c r="I12" s="11">
        <v>270801.5</v>
      </c>
      <c r="J12" s="11">
        <v>6.3882591618405069</v>
      </c>
      <c r="K12" s="11">
        <v>6.8541204222803236</v>
      </c>
      <c r="L12" s="11">
        <v>68</v>
      </c>
      <c r="M12" s="11">
        <v>10</v>
      </c>
      <c r="N12" s="11">
        <v>14.705882352941178</v>
      </c>
      <c r="O12" s="12" t="s">
        <v>14</v>
      </c>
    </row>
    <row r="13" spans="1:15" ht="42" customHeight="1">
      <c r="A13" s="15">
        <v>1</v>
      </c>
      <c r="B13" s="16" t="s">
        <v>23</v>
      </c>
      <c r="C13" s="17">
        <v>214420</v>
      </c>
      <c r="D13" s="18">
        <v>214420</v>
      </c>
      <c r="E13" s="18">
        <v>214420</v>
      </c>
      <c r="F13" s="18">
        <v>120</v>
      </c>
      <c r="G13" s="18">
        <v>5.5964928644715979E-2</v>
      </c>
      <c r="H13" s="18">
        <v>5.5964928644715979E-2</v>
      </c>
      <c r="I13" s="18">
        <v>120</v>
      </c>
      <c r="J13" s="18">
        <v>5.5964928644715979E-2</v>
      </c>
      <c r="K13" s="18">
        <v>5.5964928644715979E-2</v>
      </c>
      <c r="L13" s="18">
        <v>3</v>
      </c>
      <c r="M13" s="19" t="s">
        <v>19</v>
      </c>
      <c r="N13" s="19" t="s">
        <v>19</v>
      </c>
      <c r="O13" s="20"/>
    </row>
    <row r="14" spans="1:15" ht="22.5" customHeight="1">
      <c r="A14" s="15">
        <v>2</v>
      </c>
      <c r="B14" s="16" t="s">
        <v>24</v>
      </c>
      <c r="C14" s="17">
        <v>69396</v>
      </c>
      <c r="D14" s="18">
        <v>69396</v>
      </c>
      <c r="E14" s="18">
        <v>69396</v>
      </c>
      <c r="F14" s="19" t="s">
        <v>19</v>
      </c>
      <c r="G14" s="19" t="s">
        <v>19</v>
      </c>
      <c r="H14" s="19" t="s">
        <v>19</v>
      </c>
      <c r="I14" s="19" t="s">
        <v>19</v>
      </c>
      <c r="J14" s="19" t="s">
        <v>19</v>
      </c>
      <c r="K14" s="19" t="s">
        <v>19</v>
      </c>
      <c r="L14" s="18">
        <v>1</v>
      </c>
      <c r="M14" s="19" t="s">
        <v>19</v>
      </c>
      <c r="N14" s="19" t="s">
        <v>19</v>
      </c>
      <c r="O14" s="20"/>
    </row>
    <row r="15" spans="1:15" ht="42" customHeight="1">
      <c r="A15" s="15">
        <v>3</v>
      </c>
      <c r="B15" s="16" t="s">
        <v>25</v>
      </c>
      <c r="C15" s="17">
        <v>447380</v>
      </c>
      <c r="D15" s="18">
        <v>447380</v>
      </c>
      <c r="E15" s="18">
        <v>447380</v>
      </c>
      <c r="F15" s="18">
        <v>229076.5</v>
      </c>
      <c r="G15" s="18">
        <v>51.204010013858458</v>
      </c>
      <c r="H15" s="18">
        <v>51.204010013858458</v>
      </c>
      <c r="I15" s="18">
        <v>229076.5</v>
      </c>
      <c r="J15" s="18">
        <v>51.204010013858458</v>
      </c>
      <c r="K15" s="18">
        <v>51.204010013858458</v>
      </c>
      <c r="L15" s="18">
        <v>10</v>
      </c>
      <c r="M15" s="18">
        <v>10</v>
      </c>
      <c r="N15" s="18">
        <v>100</v>
      </c>
      <c r="O15" s="20" t="s">
        <v>14</v>
      </c>
    </row>
    <row r="16" spans="1:15" ht="22.5" customHeight="1">
      <c r="A16" s="15">
        <v>4</v>
      </c>
      <c r="B16" s="16" t="s">
        <v>26</v>
      </c>
      <c r="C16" s="21" t="s">
        <v>19</v>
      </c>
      <c r="D16" s="19" t="s">
        <v>19</v>
      </c>
      <c r="E16" s="19"/>
      <c r="F16" s="19" t="s">
        <v>19</v>
      </c>
      <c r="G16" s="19" t="s">
        <v>19</v>
      </c>
      <c r="H16" s="19" t="s">
        <v>19</v>
      </c>
      <c r="I16" s="19" t="s">
        <v>19</v>
      </c>
      <c r="J16" s="19" t="s">
        <v>19</v>
      </c>
      <c r="K16" s="19" t="s">
        <v>19</v>
      </c>
      <c r="L16" s="19" t="s">
        <v>19</v>
      </c>
      <c r="M16" s="19" t="s">
        <v>19</v>
      </c>
      <c r="N16" s="19" t="s">
        <v>19</v>
      </c>
      <c r="O16" s="20"/>
    </row>
    <row r="17" spans="1:15" ht="42" customHeight="1">
      <c r="A17" s="15">
        <v>5</v>
      </c>
      <c r="B17" s="16" t="s">
        <v>27</v>
      </c>
      <c r="C17" s="17">
        <v>319516</v>
      </c>
      <c r="D17" s="18">
        <v>319516</v>
      </c>
      <c r="E17" s="18">
        <v>294716</v>
      </c>
      <c r="F17" s="18">
        <v>10960</v>
      </c>
      <c r="G17" s="18">
        <v>3.4301881595913821</v>
      </c>
      <c r="H17" s="18">
        <v>3.7188344032899474</v>
      </c>
      <c r="I17" s="18">
        <v>10960</v>
      </c>
      <c r="J17" s="18">
        <v>3.4301881595913821</v>
      </c>
      <c r="K17" s="18">
        <v>3.7188344032899474</v>
      </c>
      <c r="L17" s="18">
        <v>6</v>
      </c>
      <c r="M17" s="19" t="s">
        <v>19</v>
      </c>
      <c r="N17" s="19" t="s">
        <v>19</v>
      </c>
      <c r="O17" s="20"/>
    </row>
    <row r="18" spans="1:15" ht="42" customHeight="1">
      <c r="A18" s="15">
        <v>6</v>
      </c>
      <c r="B18" s="16" t="s">
        <v>28</v>
      </c>
      <c r="C18" s="17">
        <v>471040</v>
      </c>
      <c r="D18" s="18">
        <v>471040</v>
      </c>
      <c r="E18" s="18">
        <v>471040</v>
      </c>
      <c r="F18" s="19" t="s">
        <v>19</v>
      </c>
      <c r="G18" s="19" t="s">
        <v>19</v>
      </c>
      <c r="H18" s="19" t="s">
        <v>19</v>
      </c>
      <c r="I18" s="19" t="s">
        <v>19</v>
      </c>
      <c r="J18" s="19" t="s">
        <v>19</v>
      </c>
      <c r="K18" s="19" t="s">
        <v>19</v>
      </c>
      <c r="L18" s="18">
        <v>10</v>
      </c>
      <c r="M18" s="19" t="s">
        <v>19</v>
      </c>
      <c r="N18" s="19" t="s">
        <v>19</v>
      </c>
      <c r="O18" s="20"/>
    </row>
    <row r="19" spans="1:15" ht="42" customHeight="1">
      <c r="A19" s="15">
        <v>7</v>
      </c>
      <c r="B19" s="16" t="s">
        <v>29</v>
      </c>
      <c r="C19" s="17">
        <v>347616</v>
      </c>
      <c r="D19" s="18">
        <v>347616</v>
      </c>
      <c r="E19" s="18">
        <v>322816</v>
      </c>
      <c r="F19" s="19" t="s">
        <v>19</v>
      </c>
      <c r="G19" s="19" t="s">
        <v>19</v>
      </c>
      <c r="H19" s="19" t="s">
        <v>19</v>
      </c>
      <c r="I19" s="19" t="s">
        <v>19</v>
      </c>
      <c r="J19" s="19" t="s">
        <v>19</v>
      </c>
      <c r="K19" s="19" t="s">
        <v>19</v>
      </c>
      <c r="L19" s="18">
        <v>5</v>
      </c>
      <c r="M19" s="19" t="s">
        <v>19</v>
      </c>
      <c r="N19" s="19" t="s">
        <v>19</v>
      </c>
      <c r="O19" s="20"/>
    </row>
    <row r="20" spans="1:15" ht="42" customHeight="1">
      <c r="A20" s="15">
        <v>8</v>
      </c>
      <c r="B20" s="16" t="s">
        <v>30</v>
      </c>
      <c r="C20" s="17">
        <v>680980</v>
      </c>
      <c r="D20" s="18">
        <v>680980</v>
      </c>
      <c r="E20" s="18">
        <v>643780</v>
      </c>
      <c r="F20" s="19" t="s">
        <v>19</v>
      </c>
      <c r="G20" s="19" t="s">
        <v>19</v>
      </c>
      <c r="H20" s="19" t="s">
        <v>19</v>
      </c>
      <c r="I20" s="19" t="s">
        <v>19</v>
      </c>
      <c r="J20" s="19" t="s">
        <v>19</v>
      </c>
      <c r="K20" s="19" t="s">
        <v>19</v>
      </c>
      <c r="L20" s="18">
        <v>9</v>
      </c>
      <c r="M20" s="19" t="s">
        <v>19</v>
      </c>
      <c r="N20" s="19" t="s">
        <v>19</v>
      </c>
      <c r="O20" s="20"/>
    </row>
    <row r="21" spans="1:15" ht="22.5" customHeight="1">
      <c r="A21" s="15">
        <v>9</v>
      </c>
      <c r="B21" s="16" t="s">
        <v>31</v>
      </c>
      <c r="C21" s="17">
        <v>69270</v>
      </c>
      <c r="D21" s="18">
        <v>69270</v>
      </c>
      <c r="E21" s="18">
        <v>69270</v>
      </c>
      <c r="F21" s="18">
        <v>30645</v>
      </c>
      <c r="G21" s="18">
        <v>44.239930705933304</v>
      </c>
      <c r="H21" s="18">
        <v>44.239930705933304</v>
      </c>
      <c r="I21" s="18">
        <v>30645</v>
      </c>
      <c r="J21" s="18">
        <v>44.239930705933304</v>
      </c>
      <c r="K21" s="18">
        <v>44.239930705933304</v>
      </c>
      <c r="L21" s="18">
        <v>1</v>
      </c>
      <c r="M21" s="19" t="s">
        <v>19</v>
      </c>
      <c r="N21" s="19" t="s">
        <v>19</v>
      </c>
      <c r="O21" s="20"/>
    </row>
    <row r="22" spans="1:15" ht="42" customHeight="1">
      <c r="A22" s="15">
        <v>10</v>
      </c>
      <c r="B22" s="16" t="s">
        <v>32</v>
      </c>
      <c r="C22" s="17">
        <v>378892</v>
      </c>
      <c r="D22" s="18">
        <v>378892</v>
      </c>
      <c r="E22" s="18">
        <v>378892</v>
      </c>
      <c r="F22" s="19" t="s">
        <v>19</v>
      </c>
      <c r="G22" s="19" t="s">
        <v>19</v>
      </c>
      <c r="H22" s="19" t="s">
        <v>19</v>
      </c>
      <c r="I22" s="19" t="s">
        <v>19</v>
      </c>
      <c r="J22" s="19" t="s">
        <v>19</v>
      </c>
      <c r="K22" s="19" t="s">
        <v>19</v>
      </c>
      <c r="L22" s="18">
        <v>6</v>
      </c>
      <c r="M22" s="19" t="s">
        <v>19</v>
      </c>
      <c r="N22" s="19" t="s">
        <v>19</v>
      </c>
      <c r="O22" s="20"/>
    </row>
    <row r="23" spans="1:15" ht="42" customHeight="1">
      <c r="A23" s="15">
        <v>11</v>
      </c>
      <c r="B23" s="16" t="s">
        <v>33</v>
      </c>
      <c r="C23" s="17">
        <v>176520</v>
      </c>
      <c r="D23" s="18">
        <v>176520</v>
      </c>
      <c r="E23" s="19" t="s">
        <v>19</v>
      </c>
      <c r="F23" s="19" t="s">
        <v>19</v>
      </c>
      <c r="G23" s="19" t="s">
        <v>19</v>
      </c>
      <c r="H23" s="19" t="s">
        <v>19</v>
      </c>
      <c r="I23" s="19" t="s">
        <v>19</v>
      </c>
      <c r="J23" s="19" t="s">
        <v>19</v>
      </c>
      <c r="K23" s="19" t="s">
        <v>19</v>
      </c>
      <c r="L23" s="18">
        <v>2</v>
      </c>
      <c r="M23" s="19" t="s">
        <v>19</v>
      </c>
      <c r="N23" s="19" t="s">
        <v>19</v>
      </c>
      <c r="O23" s="20"/>
    </row>
    <row r="24" spans="1:15" ht="22.5" customHeight="1">
      <c r="A24" s="15">
        <v>12</v>
      </c>
      <c r="B24" s="16" t="s">
        <v>34</v>
      </c>
      <c r="C24" s="21" t="s">
        <v>19</v>
      </c>
      <c r="D24" s="19" t="s">
        <v>19</v>
      </c>
      <c r="E24" s="19"/>
      <c r="F24" s="19" t="s">
        <v>19</v>
      </c>
      <c r="G24" s="19" t="s">
        <v>19</v>
      </c>
      <c r="H24" s="19" t="s">
        <v>19</v>
      </c>
      <c r="I24" s="19" t="s">
        <v>19</v>
      </c>
      <c r="J24" s="19" t="s">
        <v>19</v>
      </c>
      <c r="K24" s="19" t="s">
        <v>19</v>
      </c>
      <c r="L24" s="19" t="s">
        <v>19</v>
      </c>
      <c r="M24" s="19" t="s">
        <v>19</v>
      </c>
      <c r="N24" s="19" t="s">
        <v>19</v>
      </c>
      <c r="O24" s="20"/>
    </row>
    <row r="25" spans="1:15" ht="42" customHeight="1">
      <c r="A25" s="15">
        <v>13</v>
      </c>
      <c r="B25" s="16" t="s">
        <v>35</v>
      </c>
      <c r="C25" s="17">
        <v>129380</v>
      </c>
      <c r="D25" s="18">
        <v>129380</v>
      </c>
      <c r="E25" s="18">
        <v>129380</v>
      </c>
      <c r="F25" s="19" t="s">
        <v>19</v>
      </c>
      <c r="G25" s="19" t="s">
        <v>19</v>
      </c>
      <c r="H25" s="19" t="s">
        <v>19</v>
      </c>
      <c r="I25" s="19" t="s">
        <v>19</v>
      </c>
      <c r="J25" s="19" t="s">
        <v>19</v>
      </c>
      <c r="K25" s="19" t="s">
        <v>19</v>
      </c>
      <c r="L25" s="18">
        <v>2</v>
      </c>
      <c r="M25" s="19" t="s">
        <v>19</v>
      </c>
      <c r="N25" s="19" t="s">
        <v>19</v>
      </c>
      <c r="O25" s="20"/>
    </row>
    <row r="26" spans="1:15" ht="42" customHeight="1">
      <c r="A26" s="15">
        <v>14</v>
      </c>
      <c r="B26" s="16" t="s">
        <v>36</v>
      </c>
      <c r="C26" s="17">
        <v>348120</v>
      </c>
      <c r="D26" s="18">
        <v>348120</v>
      </c>
      <c r="E26" s="18">
        <v>323320</v>
      </c>
      <c r="F26" s="19" t="s">
        <v>19</v>
      </c>
      <c r="G26" s="19" t="s">
        <v>19</v>
      </c>
      <c r="H26" s="19" t="s">
        <v>19</v>
      </c>
      <c r="I26" s="19" t="s">
        <v>19</v>
      </c>
      <c r="J26" s="19" t="s">
        <v>19</v>
      </c>
      <c r="K26" s="19" t="s">
        <v>19</v>
      </c>
      <c r="L26" s="18">
        <v>5</v>
      </c>
      <c r="M26" s="19" t="s">
        <v>19</v>
      </c>
      <c r="N26" s="19" t="s">
        <v>19</v>
      </c>
      <c r="O26" s="20"/>
    </row>
    <row r="27" spans="1:15" ht="22.5" customHeight="1">
      <c r="A27" s="15">
        <v>15</v>
      </c>
      <c r="B27" s="16" t="s">
        <v>37</v>
      </c>
      <c r="C27" s="21" t="s">
        <v>19</v>
      </c>
      <c r="D27" s="19" t="s">
        <v>19</v>
      </c>
      <c r="E27" s="19"/>
      <c r="F27" s="19" t="s">
        <v>19</v>
      </c>
      <c r="G27" s="19" t="s">
        <v>19</v>
      </c>
      <c r="H27" s="19" t="s">
        <v>19</v>
      </c>
      <c r="I27" s="19" t="s">
        <v>19</v>
      </c>
      <c r="J27" s="19" t="s">
        <v>19</v>
      </c>
      <c r="K27" s="19" t="s">
        <v>19</v>
      </c>
      <c r="L27" s="19" t="s">
        <v>19</v>
      </c>
      <c r="M27" s="19" t="s">
        <v>19</v>
      </c>
      <c r="N27" s="19" t="s">
        <v>19</v>
      </c>
      <c r="O27" s="20"/>
    </row>
    <row r="28" spans="1:15" ht="42" customHeight="1">
      <c r="A28" s="15">
        <v>16</v>
      </c>
      <c r="B28" s="16" t="s">
        <v>38</v>
      </c>
      <c r="C28" s="17">
        <v>356980</v>
      </c>
      <c r="D28" s="18">
        <v>356980</v>
      </c>
      <c r="E28" s="18">
        <v>356980</v>
      </c>
      <c r="F28" s="19" t="s">
        <v>19</v>
      </c>
      <c r="G28" s="19" t="s">
        <v>19</v>
      </c>
      <c r="H28" s="19" t="s">
        <v>19</v>
      </c>
      <c r="I28" s="19" t="s">
        <v>19</v>
      </c>
      <c r="J28" s="19" t="s">
        <v>19</v>
      </c>
      <c r="K28" s="19" t="s">
        <v>19</v>
      </c>
      <c r="L28" s="18">
        <v>5</v>
      </c>
      <c r="M28" s="19" t="s">
        <v>19</v>
      </c>
      <c r="N28" s="19" t="s">
        <v>19</v>
      </c>
      <c r="O28" s="20"/>
    </row>
    <row r="29" spans="1:15" ht="42" customHeight="1">
      <c r="A29" s="15">
        <v>17</v>
      </c>
      <c r="B29" s="16" t="s">
        <v>39</v>
      </c>
      <c r="C29" s="17">
        <v>229540</v>
      </c>
      <c r="D29" s="18">
        <v>229540</v>
      </c>
      <c r="E29" s="18">
        <v>229540</v>
      </c>
      <c r="F29" s="19" t="s">
        <v>19</v>
      </c>
      <c r="G29" s="19" t="s">
        <v>19</v>
      </c>
      <c r="H29" s="19" t="s">
        <v>19</v>
      </c>
      <c r="I29" s="19" t="s">
        <v>19</v>
      </c>
      <c r="J29" s="19" t="s">
        <v>19</v>
      </c>
      <c r="K29" s="19" t="s">
        <v>19</v>
      </c>
      <c r="L29" s="18">
        <v>3</v>
      </c>
      <c r="M29" s="19" t="s">
        <v>19</v>
      </c>
      <c r="N29" s="19" t="s">
        <v>19</v>
      </c>
      <c r="O29" s="20"/>
    </row>
    <row r="30" spans="1:15" ht="42" customHeight="1">
      <c r="A30" s="44" t="s">
        <v>40</v>
      </c>
      <c r="B30" s="45"/>
      <c r="C30" s="11">
        <v>819460</v>
      </c>
      <c r="D30" s="11">
        <v>819460</v>
      </c>
      <c r="E30" s="11">
        <v>782460</v>
      </c>
      <c r="F30" s="11">
        <v>210784</v>
      </c>
      <c r="G30" s="11">
        <v>25.722304932516536</v>
      </c>
      <c r="H30" s="11">
        <v>26.938629450706745</v>
      </c>
      <c r="I30" s="11">
        <v>210784</v>
      </c>
      <c r="J30" s="11">
        <v>25.722304932516536</v>
      </c>
      <c r="K30" s="11">
        <v>26.938629450706745</v>
      </c>
      <c r="L30" s="11">
        <v>11</v>
      </c>
      <c r="M30" s="11">
        <v>3</v>
      </c>
      <c r="N30" s="11">
        <v>27.27272727272727</v>
      </c>
      <c r="O30" s="12" t="s">
        <v>14</v>
      </c>
    </row>
    <row r="31" spans="1:15" ht="22.5" customHeight="1">
      <c r="A31" s="15">
        <v>1</v>
      </c>
      <c r="B31" s="16" t="s">
        <v>41</v>
      </c>
      <c r="C31" s="21" t="s">
        <v>19</v>
      </c>
      <c r="D31" s="19" t="s">
        <v>19</v>
      </c>
      <c r="E31" s="19"/>
      <c r="F31" s="19" t="s">
        <v>19</v>
      </c>
      <c r="G31" s="19" t="s">
        <v>19</v>
      </c>
      <c r="H31" s="19" t="s">
        <v>19</v>
      </c>
      <c r="I31" s="19" t="s">
        <v>19</v>
      </c>
      <c r="J31" s="19" t="s">
        <v>19</v>
      </c>
      <c r="K31" s="19" t="s">
        <v>19</v>
      </c>
      <c r="L31" s="19" t="s">
        <v>19</v>
      </c>
      <c r="M31" s="19" t="s">
        <v>19</v>
      </c>
      <c r="N31" s="19" t="s">
        <v>19</v>
      </c>
      <c r="O31" s="20"/>
    </row>
    <row r="32" spans="1:15" ht="42" customHeight="1">
      <c r="A32" s="15">
        <v>2</v>
      </c>
      <c r="B32" s="16" t="s">
        <v>42</v>
      </c>
      <c r="C32" s="17">
        <v>430780</v>
      </c>
      <c r="D32" s="18">
        <v>430780</v>
      </c>
      <c r="E32" s="18">
        <v>418380</v>
      </c>
      <c r="F32" s="18">
        <v>210784</v>
      </c>
      <c r="G32" s="18">
        <v>48.930776730581741</v>
      </c>
      <c r="H32" s="18">
        <v>50.380993355322907</v>
      </c>
      <c r="I32" s="18">
        <v>210784</v>
      </c>
      <c r="J32" s="18">
        <v>48.930776730581741</v>
      </c>
      <c r="K32" s="18">
        <v>50.380993355322907</v>
      </c>
      <c r="L32" s="18">
        <v>6</v>
      </c>
      <c r="M32" s="18">
        <v>3</v>
      </c>
      <c r="N32" s="18">
        <v>50</v>
      </c>
      <c r="O32" s="20" t="s">
        <v>14</v>
      </c>
    </row>
    <row r="33" spans="1:15" ht="22.5" customHeight="1">
      <c r="A33" s="15">
        <v>3</v>
      </c>
      <c r="B33" s="16" t="s">
        <v>43</v>
      </c>
      <c r="C33" s="21" t="s">
        <v>19</v>
      </c>
      <c r="D33" s="19" t="s">
        <v>19</v>
      </c>
      <c r="E33" s="19"/>
      <c r="F33" s="19" t="s">
        <v>19</v>
      </c>
      <c r="G33" s="19" t="s">
        <v>19</v>
      </c>
      <c r="H33" s="19" t="s">
        <v>19</v>
      </c>
      <c r="I33" s="19" t="s">
        <v>19</v>
      </c>
      <c r="J33" s="19" t="s">
        <v>19</v>
      </c>
      <c r="K33" s="19" t="s">
        <v>19</v>
      </c>
      <c r="L33" s="19" t="s">
        <v>19</v>
      </c>
      <c r="M33" s="19" t="s">
        <v>19</v>
      </c>
      <c r="N33" s="19" t="s">
        <v>19</v>
      </c>
      <c r="O33" s="20"/>
    </row>
    <row r="34" spans="1:15" ht="22.5" customHeight="1">
      <c r="A34" s="15">
        <v>4</v>
      </c>
      <c r="B34" s="16" t="s">
        <v>44</v>
      </c>
      <c r="C34" s="21" t="s">
        <v>19</v>
      </c>
      <c r="D34" s="19" t="s">
        <v>19</v>
      </c>
      <c r="E34" s="19"/>
      <c r="F34" s="19" t="s">
        <v>19</v>
      </c>
      <c r="G34" s="19" t="s">
        <v>19</v>
      </c>
      <c r="H34" s="19" t="s">
        <v>19</v>
      </c>
      <c r="I34" s="19" t="s">
        <v>19</v>
      </c>
      <c r="J34" s="19" t="s">
        <v>19</v>
      </c>
      <c r="K34" s="19" t="s">
        <v>19</v>
      </c>
      <c r="L34" s="19" t="s">
        <v>19</v>
      </c>
      <c r="M34" s="19" t="s">
        <v>19</v>
      </c>
      <c r="N34" s="19" t="s">
        <v>19</v>
      </c>
      <c r="O34" s="20"/>
    </row>
    <row r="35" spans="1:15" ht="22.5" customHeight="1">
      <c r="A35" s="15">
        <v>5</v>
      </c>
      <c r="B35" s="16" t="s">
        <v>45</v>
      </c>
      <c r="C35" s="21" t="s">
        <v>19</v>
      </c>
      <c r="D35" s="19" t="s">
        <v>19</v>
      </c>
      <c r="E35" s="19"/>
      <c r="F35" s="19" t="s">
        <v>19</v>
      </c>
      <c r="G35" s="19" t="s">
        <v>19</v>
      </c>
      <c r="H35" s="19" t="s">
        <v>19</v>
      </c>
      <c r="I35" s="19" t="s">
        <v>19</v>
      </c>
      <c r="J35" s="19" t="s">
        <v>19</v>
      </c>
      <c r="K35" s="19" t="s">
        <v>19</v>
      </c>
      <c r="L35" s="19" t="s">
        <v>19</v>
      </c>
      <c r="M35" s="19" t="s">
        <v>19</v>
      </c>
      <c r="N35" s="19" t="s">
        <v>19</v>
      </c>
      <c r="O35" s="20"/>
    </row>
    <row r="36" spans="1:15" ht="22.5" customHeight="1">
      <c r="A36" s="15">
        <v>6</v>
      </c>
      <c r="B36" s="16" t="s">
        <v>46</v>
      </c>
      <c r="C36" s="21" t="s">
        <v>19</v>
      </c>
      <c r="D36" s="19" t="s">
        <v>19</v>
      </c>
      <c r="E36" s="19"/>
      <c r="F36" s="19" t="s">
        <v>19</v>
      </c>
      <c r="G36" s="19" t="s">
        <v>19</v>
      </c>
      <c r="H36" s="19" t="s">
        <v>19</v>
      </c>
      <c r="I36" s="19" t="s">
        <v>19</v>
      </c>
      <c r="J36" s="19" t="s">
        <v>19</v>
      </c>
      <c r="K36" s="19" t="s">
        <v>19</v>
      </c>
      <c r="L36" s="19" t="s">
        <v>19</v>
      </c>
      <c r="M36" s="19" t="s">
        <v>19</v>
      </c>
      <c r="N36" s="19" t="s">
        <v>19</v>
      </c>
      <c r="O36" s="20"/>
    </row>
    <row r="37" spans="1:15" ht="22.5" customHeight="1">
      <c r="A37" s="15">
        <v>7</v>
      </c>
      <c r="B37" s="16" t="s">
        <v>47</v>
      </c>
      <c r="C37" s="21" t="s">
        <v>19</v>
      </c>
      <c r="D37" s="19" t="s">
        <v>19</v>
      </c>
      <c r="E37" s="19"/>
      <c r="F37" s="19" t="s">
        <v>19</v>
      </c>
      <c r="G37" s="19" t="s">
        <v>19</v>
      </c>
      <c r="H37" s="19" t="s">
        <v>19</v>
      </c>
      <c r="I37" s="19" t="s">
        <v>19</v>
      </c>
      <c r="J37" s="19" t="s">
        <v>19</v>
      </c>
      <c r="K37" s="19" t="s">
        <v>19</v>
      </c>
      <c r="L37" s="19" t="s">
        <v>19</v>
      </c>
      <c r="M37" s="19" t="s">
        <v>19</v>
      </c>
      <c r="N37" s="19" t="s">
        <v>19</v>
      </c>
      <c r="O37" s="20"/>
    </row>
    <row r="38" spans="1:15" ht="22.5" customHeight="1">
      <c r="A38" s="15">
        <v>8</v>
      </c>
      <c r="B38" s="16" t="s">
        <v>48</v>
      </c>
      <c r="C38" s="21" t="s">
        <v>19</v>
      </c>
      <c r="D38" s="19" t="s">
        <v>19</v>
      </c>
      <c r="E38" s="19"/>
      <c r="F38" s="19" t="s">
        <v>19</v>
      </c>
      <c r="G38" s="19" t="s">
        <v>19</v>
      </c>
      <c r="H38" s="19" t="s">
        <v>19</v>
      </c>
      <c r="I38" s="19" t="s">
        <v>19</v>
      </c>
      <c r="J38" s="19" t="s">
        <v>19</v>
      </c>
      <c r="K38" s="19" t="s">
        <v>19</v>
      </c>
      <c r="L38" s="19" t="s">
        <v>19</v>
      </c>
      <c r="M38" s="19" t="s">
        <v>19</v>
      </c>
      <c r="N38" s="19" t="s">
        <v>19</v>
      </c>
      <c r="O38" s="20"/>
    </row>
    <row r="39" spans="1:15" ht="22.5" customHeight="1">
      <c r="A39" s="15">
        <v>9</v>
      </c>
      <c r="B39" s="16" t="s">
        <v>49</v>
      </c>
      <c r="C39" s="21" t="s">
        <v>19</v>
      </c>
      <c r="D39" s="19" t="s">
        <v>19</v>
      </c>
      <c r="E39" s="19"/>
      <c r="F39" s="19" t="s">
        <v>19</v>
      </c>
      <c r="G39" s="19" t="s">
        <v>19</v>
      </c>
      <c r="H39" s="19" t="s">
        <v>19</v>
      </c>
      <c r="I39" s="19" t="s">
        <v>19</v>
      </c>
      <c r="J39" s="19" t="s">
        <v>19</v>
      </c>
      <c r="K39" s="19" t="s">
        <v>19</v>
      </c>
      <c r="L39" s="19" t="s">
        <v>19</v>
      </c>
      <c r="M39" s="19" t="s">
        <v>19</v>
      </c>
      <c r="N39" s="19" t="s">
        <v>19</v>
      </c>
      <c r="O39" s="20"/>
    </row>
    <row r="40" spans="1:15" ht="22.5" customHeight="1">
      <c r="A40" s="15">
        <v>10</v>
      </c>
      <c r="B40" s="16" t="s">
        <v>50</v>
      </c>
      <c r="C40" s="21" t="s">
        <v>19</v>
      </c>
      <c r="D40" s="19" t="s">
        <v>19</v>
      </c>
      <c r="E40" s="19"/>
      <c r="F40" s="19" t="s">
        <v>19</v>
      </c>
      <c r="G40" s="19" t="s">
        <v>19</v>
      </c>
      <c r="H40" s="19" t="s">
        <v>19</v>
      </c>
      <c r="I40" s="19" t="s">
        <v>19</v>
      </c>
      <c r="J40" s="19" t="s">
        <v>19</v>
      </c>
      <c r="K40" s="19" t="s">
        <v>19</v>
      </c>
      <c r="L40" s="19" t="s">
        <v>19</v>
      </c>
      <c r="M40" s="19" t="s">
        <v>19</v>
      </c>
      <c r="N40" s="19" t="s">
        <v>19</v>
      </c>
      <c r="O40" s="20"/>
    </row>
    <row r="41" spans="1:15" ht="22.5" customHeight="1">
      <c r="A41" s="15">
        <v>11</v>
      </c>
      <c r="B41" s="16" t="s">
        <v>51</v>
      </c>
      <c r="C41" s="21" t="s">
        <v>19</v>
      </c>
      <c r="D41" s="19" t="s">
        <v>19</v>
      </c>
      <c r="E41" s="19"/>
      <c r="F41" s="19" t="s">
        <v>19</v>
      </c>
      <c r="G41" s="19" t="s">
        <v>19</v>
      </c>
      <c r="H41" s="19" t="s">
        <v>19</v>
      </c>
      <c r="I41" s="19" t="s">
        <v>19</v>
      </c>
      <c r="J41" s="19" t="s">
        <v>19</v>
      </c>
      <c r="K41" s="19" t="s">
        <v>19</v>
      </c>
      <c r="L41" s="19" t="s">
        <v>19</v>
      </c>
      <c r="M41" s="19" t="s">
        <v>19</v>
      </c>
      <c r="N41" s="19" t="s">
        <v>19</v>
      </c>
      <c r="O41" s="20"/>
    </row>
    <row r="42" spans="1:15" ht="22.5" customHeight="1">
      <c r="A42" s="15">
        <v>12</v>
      </c>
      <c r="B42" s="16" t="s">
        <v>52</v>
      </c>
      <c r="C42" s="21" t="s">
        <v>19</v>
      </c>
      <c r="D42" s="19" t="s">
        <v>19</v>
      </c>
      <c r="E42" s="19"/>
      <c r="F42" s="19" t="s">
        <v>19</v>
      </c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19" t="s">
        <v>19</v>
      </c>
      <c r="M42" s="19" t="s">
        <v>19</v>
      </c>
      <c r="N42" s="19" t="s">
        <v>19</v>
      </c>
      <c r="O42" s="20"/>
    </row>
    <row r="43" spans="1:15" ht="22.5" customHeight="1">
      <c r="A43" s="15">
        <v>13</v>
      </c>
      <c r="B43" s="16" t="s">
        <v>53</v>
      </c>
      <c r="C43" s="21" t="s">
        <v>19</v>
      </c>
      <c r="D43" s="19" t="s">
        <v>19</v>
      </c>
      <c r="E43" s="19"/>
      <c r="F43" s="19" t="s">
        <v>19</v>
      </c>
      <c r="G43" s="19" t="s">
        <v>19</v>
      </c>
      <c r="H43" s="19" t="s">
        <v>19</v>
      </c>
      <c r="I43" s="19" t="s">
        <v>19</v>
      </c>
      <c r="J43" s="19" t="s">
        <v>19</v>
      </c>
      <c r="K43" s="19" t="s">
        <v>19</v>
      </c>
      <c r="L43" s="19" t="s">
        <v>19</v>
      </c>
      <c r="M43" s="19" t="s">
        <v>19</v>
      </c>
      <c r="N43" s="19" t="s">
        <v>19</v>
      </c>
      <c r="O43" s="20"/>
    </row>
    <row r="44" spans="1:15" ht="22.5" customHeight="1">
      <c r="A44" s="15">
        <v>14</v>
      </c>
      <c r="B44" s="16" t="s">
        <v>54</v>
      </c>
      <c r="C44" s="21" t="s">
        <v>19</v>
      </c>
      <c r="D44" s="19" t="s">
        <v>19</v>
      </c>
      <c r="E44" s="19"/>
      <c r="F44" s="19" t="s">
        <v>19</v>
      </c>
      <c r="G44" s="19" t="s">
        <v>19</v>
      </c>
      <c r="H44" s="19" t="s">
        <v>19</v>
      </c>
      <c r="I44" s="19" t="s">
        <v>19</v>
      </c>
      <c r="J44" s="19" t="s">
        <v>19</v>
      </c>
      <c r="K44" s="19" t="s">
        <v>19</v>
      </c>
      <c r="L44" s="19" t="s">
        <v>19</v>
      </c>
      <c r="M44" s="19" t="s">
        <v>19</v>
      </c>
      <c r="N44" s="19" t="s">
        <v>19</v>
      </c>
      <c r="O44" s="20"/>
    </row>
    <row r="45" spans="1:15" ht="22.5" customHeight="1">
      <c r="A45" s="15">
        <v>15</v>
      </c>
      <c r="B45" s="16" t="s">
        <v>55</v>
      </c>
      <c r="C45" s="21" t="s">
        <v>19</v>
      </c>
      <c r="D45" s="19" t="s">
        <v>19</v>
      </c>
      <c r="E45" s="19"/>
      <c r="F45" s="19" t="s">
        <v>19</v>
      </c>
      <c r="G45" s="19" t="s">
        <v>19</v>
      </c>
      <c r="H45" s="19" t="s">
        <v>19</v>
      </c>
      <c r="I45" s="19" t="s">
        <v>19</v>
      </c>
      <c r="J45" s="19" t="s">
        <v>19</v>
      </c>
      <c r="K45" s="19" t="s">
        <v>19</v>
      </c>
      <c r="L45" s="19" t="s">
        <v>19</v>
      </c>
      <c r="M45" s="19" t="s">
        <v>19</v>
      </c>
      <c r="N45" s="19" t="s">
        <v>19</v>
      </c>
      <c r="O45" s="20"/>
    </row>
    <row r="46" spans="1:15" ht="22.5" customHeight="1">
      <c r="A46" s="15">
        <v>16</v>
      </c>
      <c r="B46" s="16" t="s">
        <v>56</v>
      </c>
      <c r="C46" s="21" t="s">
        <v>19</v>
      </c>
      <c r="D46" s="19" t="s">
        <v>19</v>
      </c>
      <c r="E46" s="19"/>
      <c r="F46" s="19" t="s">
        <v>19</v>
      </c>
      <c r="G46" s="19" t="s">
        <v>19</v>
      </c>
      <c r="H46" s="19" t="s">
        <v>19</v>
      </c>
      <c r="I46" s="19" t="s">
        <v>19</v>
      </c>
      <c r="J46" s="19" t="s">
        <v>19</v>
      </c>
      <c r="K46" s="19" t="s">
        <v>19</v>
      </c>
      <c r="L46" s="19" t="s">
        <v>19</v>
      </c>
      <c r="M46" s="19" t="s">
        <v>19</v>
      </c>
      <c r="N46" s="19" t="s">
        <v>19</v>
      </c>
      <c r="O46" s="20"/>
    </row>
    <row r="47" spans="1:15" ht="42" customHeight="1">
      <c r="A47" s="15">
        <v>17</v>
      </c>
      <c r="B47" s="16" t="s">
        <v>57</v>
      </c>
      <c r="C47" s="17">
        <v>388680</v>
      </c>
      <c r="D47" s="18">
        <v>388680</v>
      </c>
      <c r="E47" s="18">
        <v>364080</v>
      </c>
      <c r="F47" s="19" t="s">
        <v>19</v>
      </c>
      <c r="G47" s="19" t="s">
        <v>19</v>
      </c>
      <c r="H47" s="19" t="s">
        <v>19</v>
      </c>
      <c r="I47" s="19" t="s">
        <v>19</v>
      </c>
      <c r="J47" s="19" t="s">
        <v>19</v>
      </c>
      <c r="K47" s="19" t="s">
        <v>19</v>
      </c>
      <c r="L47" s="18">
        <v>5</v>
      </c>
      <c r="M47" s="19" t="s">
        <v>19</v>
      </c>
      <c r="N47" s="19" t="s">
        <v>19</v>
      </c>
      <c r="O47" s="20"/>
    </row>
    <row r="48" spans="1:15" ht="22.5" customHeight="1">
      <c r="A48" s="15">
        <v>18</v>
      </c>
      <c r="B48" s="16" t="s">
        <v>58</v>
      </c>
      <c r="C48" s="21" t="s">
        <v>19</v>
      </c>
      <c r="D48" s="19" t="s">
        <v>19</v>
      </c>
      <c r="E48" s="19"/>
      <c r="F48" s="19" t="s">
        <v>19</v>
      </c>
      <c r="G48" s="19" t="s">
        <v>19</v>
      </c>
      <c r="H48" s="19" t="s">
        <v>19</v>
      </c>
      <c r="I48" s="19" t="s">
        <v>19</v>
      </c>
      <c r="J48" s="19" t="s">
        <v>19</v>
      </c>
      <c r="K48" s="19" t="s">
        <v>19</v>
      </c>
      <c r="L48" s="19" t="s">
        <v>19</v>
      </c>
      <c r="M48" s="19" t="s">
        <v>19</v>
      </c>
      <c r="N48" s="19" t="s">
        <v>19</v>
      </c>
      <c r="O48" s="20"/>
    </row>
    <row r="49" spans="1:15" ht="22.5" customHeight="1">
      <c r="A49" s="15">
        <v>19</v>
      </c>
      <c r="B49" s="16" t="s">
        <v>59</v>
      </c>
      <c r="C49" s="21" t="s">
        <v>19</v>
      </c>
      <c r="D49" s="19" t="s">
        <v>19</v>
      </c>
      <c r="E49" s="19"/>
      <c r="F49" s="19" t="s">
        <v>19</v>
      </c>
      <c r="G49" s="19" t="s">
        <v>19</v>
      </c>
      <c r="H49" s="19" t="s">
        <v>19</v>
      </c>
      <c r="I49" s="19" t="s">
        <v>19</v>
      </c>
      <c r="J49" s="19" t="s">
        <v>19</v>
      </c>
      <c r="K49" s="19" t="s">
        <v>19</v>
      </c>
      <c r="L49" s="19" t="s">
        <v>19</v>
      </c>
      <c r="M49" s="19" t="s">
        <v>19</v>
      </c>
      <c r="N49" s="19" t="s">
        <v>19</v>
      </c>
      <c r="O49" s="20"/>
    </row>
    <row r="50" spans="1:15" ht="22.5" customHeight="1">
      <c r="A50" s="15">
        <v>20</v>
      </c>
      <c r="B50" s="16" t="s">
        <v>60</v>
      </c>
      <c r="C50" s="21" t="s">
        <v>19</v>
      </c>
      <c r="D50" s="19" t="s">
        <v>19</v>
      </c>
      <c r="E50" s="19"/>
      <c r="F50" s="19" t="s">
        <v>19</v>
      </c>
      <c r="G50" s="19" t="s">
        <v>19</v>
      </c>
      <c r="H50" s="19" t="s">
        <v>19</v>
      </c>
      <c r="I50" s="19" t="s">
        <v>19</v>
      </c>
      <c r="J50" s="19" t="s">
        <v>19</v>
      </c>
      <c r="K50" s="19" t="s">
        <v>19</v>
      </c>
      <c r="L50" s="19" t="s">
        <v>19</v>
      </c>
      <c r="M50" s="19" t="s">
        <v>19</v>
      </c>
      <c r="N50" s="19" t="s">
        <v>19</v>
      </c>
      <c r="O50" s="20"/>
    </row>
    <row r="51" spans="1:15" ht="42" customHeight="1">
      <c r="A51" s="44" t="s">
        <v>61</v>
      </c>
      <c r="B51" s="45"/>
      <c r="C51" s="11">
        <v>2008786</v>
      </c>
      <c r="D51" s="11">
        <v>2008786</v>
      </c>
      <c r="E51" s="11">
        <v>1091180</v>
      </c>
      <c r="F51" s="11">
        <v>264738</v>
      </c>
      <c r="G51" s="11">
        <v>13.179004632648773</v>
      </c>
      <c r="H51" s="11">
        <v>24.26162502978427</v>
      </c>
      <c r="I51" s="11">
        <v>265738</v>
      </c>
      <c r="J51" s="11">
        <v>13.228785943350861</v>
      </c>
      <c r="K51" s="11">
        <v>24.353268938213677</v>
      </c>
      <c r="L51" s="11">
        <v>30</v>
      </c>
      <c r="M51" s="12" t="s">
        <v>19</v>
      </c>
      <c r="N51" s="12" t="s">
        <v>19</v>
      </c>
      <c r="O51" s="12" t="s">
        <v>14</v>
      </c>
    </row>
    <row r="52" spans="1:15" ht="22.5" customHeight="1">
      <c r="A52" s="15">
        <v>1</v>
      </c>
      <c r="B52" s="16" t="s">
        <v>62</v>
      </c>
      <c r="C52" s="21" t="s">
        <v>19</v>
      </c>
      <c r="D52" s="19" t="s">
        <v>19</v>
      </c>
      <c r="E52" s="19"/>
      <c r="F52" s="19" t="s">
        <v>19</v>
      </c>
      <c r="G52" s="19" t="s">
        <v>19</v>
      </c>
      <c r="H52" s="19" t="s">
        <v>19</v>
      </c>
      <c r="I52" s="19" t="s">
        <v>19</v>
      </c>
      <c r="J52" s="19" t="s">
        <v>19</v>
      </c>
      <c r="K52" s="19" t="s">
        <v>19</v>
      </c>
      <c r="L52" s="19" t="s">
        <v>19</v>
      </c>
      <c r="M52" s="19" t="s">
        <v>19</v>
      </c>
      <c r="N52" s="19" t="s">
        <v>19</v>
      </c>
      <c r="O52" s="20"/>
    </row>
    <row r="53" spans="1:15" ht="22.5" customHeight="1">
      <c r="A53" s="15">
        <v>2</v>
      </c>
      <c r="B53" s="16" t="s">
        <v>63</v>
      </c>
      <c r="C53" s="21" t="s">
        <v>19</v>
      </c>
      <c r="D53" s="19" t="s">
        <v>19</v>
      </c>
      <c r="E53" s="19"/>
      <c r="F53" s="19" t="s">
        <v>19</v>
      </c>
      <c r="G53" s="19" t="s">
        <v>19</v>
      </c>
      <c r="H53" s="19" t="s">
        <v>19</v>
      </c>
      <c r="I53" s="19" t="s">
        <v>19</v>
      </c>
      <c r="J53" s="19" t="s">
        <v>19</v>
      </c>
      <c r="K53" s="19" t="s">
        <v>19</v>
      </c>
      <c r="L53" s="19" t="s">
        <v>19</v>
      </c>
      <c r="M53" s="19" t="s">
        <v>19</v>
      </c>
      <c r="N53" s="19" t="s">
        <v>19</v>
      </c>
      <c r="O53" s="20"/>
    </row>
    <row r="54" spans="1:15" ht="22.5" customHeight="1">
      <c r="A54" s="15">
        <v>3</v>
      </c>
      <c r="B54" s="16" t="s">
        <v>64</v>
      </c>
      <c r="C54" s="21" t="s">
        <v>19</v>
      </c>
      <c r="D54" s="19" t="s">
        <v>19</v>
      </c>
      <c r="E54" s="19"/>
      <c r="F54" s="19" t="s">
        <v>19</v>
      </c>
      <c r="G54" s="19" t="s">
        <v>19</v>
      </c>
      <c r="H54" s="19" t="s">
        <v>19</v>
      </c>
      <c r="I54" s="19" t="s">
        <v>19</v>
      </c>
      <c r="J54" s="19" t="s">
        <v>19</v>
      </c>
      <c r="K54" s="19" t="s">
        <v>19</v>
      </c>
      <c r="L54" s="19" t="s">
        <v>19</v>
      </c>
      <c r="M54" s="19" t="s">
        <v>19</v>
      </c>
      <c r="N54" s="19" t="s">
        <v>19</v>
      </c>
      <c r="O54" s="20"/>
    </row>
    <row r="55" spans="1:15" ht="42" customHeight="1">
      <c r="A55" s="15">
        <v>4</v>
      </c>
      <c r="B55" s="16" t="s">
        <v>65</v>
      </c>
      <c r="C55" s="17">
        <v>389456</v>
      </c>
      <c r="D55" s="18">
        <v>389456</v>
      </c>
      <c r="E55" s="18">
        <v>65750</v>
      </c>
      <c r="F55" s="19" t="s">
        <v>19</v>
      </c>
      <c r="G55" s="19" t="s">
        <v>19</v>
      </c>
      <c r="H55" s="19" t="s">
        <v>19</v>
      </c>
      <c r="I55" s="19" t="s">
        <v>19</v>
      </c>
      <c r="J55" s="19" t="s">
        <v>19</v>
      </c>
      <c r="K55" s="19" t="s">
        <v>19</v>
      </c>
      <c r="L55" s="18">
        <v>6</v>
      </c>
      <c r="M55" s="19" t="s">
        <v>19</v>
      </c>
      <c r="N55" s="19" t="s">
        <v>19</v>
      </c>
      <c r="O55" s="20"/>
    </row>
    <row r="56" spans="1:15" ht="22.5" customHeight="1">
      <c r="A56" s="15">
        <v>5</v>
      </c>
      <c r="B56" s="16" t="s">
        <v>66</v>
      </c>
      <c r="C56" s="21" t="s">
        <v>19</v>
      </c>
      <c r="D56" s="19" t="s">
        <v>19</v>
      </c>
      <c r="E56" s="19"/>
      <c r="F56" s="19" t="s">
        <v>19</v>
      </c>
      <c r="G56" s="19" t="s">
        <v>19</v>
      </c>
      <c r="H56" s="19" t="s">
        <v>19</v>
      </c>
      <c r="I56" s="19" t="s">
        <v>19</v>
      </c>
      <c r="J56" s="19" t="s">
        <v>19</v>
      </c>
      <c r="K56" s="19" t="s">
        <v>19</v>
      </c>
      <c r="L56" s="19" t="s">
        <v>19</v>
      </c>
      <c r="M56" s="19" t="s">
        <v>19</v>
      </c>
      <c r="N56" s="19" t="s">
        <v>19</v>
      </c>
      <c r="O56" s="20"/>
    </row>
    <row r="57" spans="1:15" ht="22.5" customHeight="1">
      <c r="A57" s="15">
        <v>6</v>
      </c>
      <c r="B57" s="16" t="s">
        <v>67</v>
      </c>
      <c r="C57" s="21" t="s">
        <v>19</v>
      </c>
      <c r="D57" s="19" t="s">
        <v>19</v>
      </c>
      <c r="E57" s="19"/>
      <c r="F57" s="19" t="s">
        <v>19</v>
      </c>
      <c r="G57" s="19" t="s">
        <v>19</v>
      </c>
      <c r="H57" s="19" t="s">
        <v>19</v>
      </c>
      <c r="I57" s="19" t="s">
        <v>19</v>
      </c>
      <c r="J57" s="19" t="s">
        <v>19</v>
      </c>
      <c r="K57" s="19" t="s">
        <v>19</v>
      </c>
      <c r="L57" s="19" t="s">
        <v>19</v>
      </c>
      <c r="M57" s="19" t="s">
        <v>19</v>
      </c>
      <c r="N57" s="19" t="s">
        <v>19</v>
      </c>
      <c r="O57" s="20"/>
    </row>
    <row r="58" spans="1:15" ht="22.5" customHeight="1">
      <c r="A58" s="15">
        <v>7</v>
      </c>
      <c r="B58" s="16" t="s">
        <v>68</v>
      </c>
      <c r="C58" s="21" t="s">
        <v>19</v>
      </c>
      <c r="D58" s="19" t="s">
        <v>19</v>
      </c>
      <c r="E58" s="19"/>
      <c r="F58" s="19" t="s">
        <v>19</v>
      </c>
      <c r="G58" s="19" t="s">
        <v>19</v>
      </c>
      <c r="H58" s="19" t="s">
        <v>19</v>
      </c>
      <c r="I58" s="19" t="s">
        <v>19</v>
      </c>
      <c r="J58" s="19" t="s">
        <v>19</v>
      </c>
      <c r="K58" s="19" t="s">
        <v>19</v>
      </c>
      <c r="L58" s="19" t="s">
        <v>19</v>
      </c>
      <c r="M58" s="19" t="s">
        <v>19</v>
      </c>
      <c r="N58" s="19" t="s">
        <v>19</v>
      </c>
      <c r="O58" s="20"/>
    </row>
    <row r="59" spans="1:15" ht="22.5" customHeight="1">
      <c r="A59" s="15">
        <v>8</v>
      </c>
      <c r="B59" s="16" t="s">
        <v>69</v>
      </c>
      <c r="C59" s="21" t="s">
        <v>19</v>
      </c>
      <c r="D59" s="19" t="s">
        <v>19</v>
      </c>
      <c r="E59" s="19"/>
      <c r="F59" s="19" t="s">
        <v>19</v>
      </c>
      <c r="G59" s="19" t="s">
        <v>19</v>
      </c>
      <c r="H59" s="19" t="s">
        <v>19</v>
      </c>
      <c r="I59" s="19" t="s">
        <v>19</v>
      </c>
      <c r="J59" s="19" t="s">
        <v>19</v>
      </c>
      <c r="K59" s="19" t="s">
        <v>19</v>
      </c>
      <c r="L59" s="19" t="s">
        <v>19</v>
      </c>
      <c r="M59" s="19" t="s">
        <v>19</v>
      </c>
      <c r="N59" s="19" t="s">
        <v>19</v>
      </c>
      <c r="O59" s="20"/>
    </row>
    <row r="60" spans="1:15" ht="22.5" customHeight="1">
      <c r="A60" s="15">
        <v>9</v>
      </c>
      <c r="B60" s="16" t="s">
        <v>70</v>
      </c>
      <c r="C60" s="21" t="s">
        <v>19</v>
      </c>
      <c r="D60" s="19" t="s">
        <v>19</v>
      </c>
      <c r="E60" s="19"/>
      <c r="F60" s="19" t="s">
        <v>19</v>
      </c>
      <c r="G60" s="19" t="s">
        <v>19</v>
      </c>
      <c r="H60" s="19" t="s">
        <v>19</v>
      </c>
      <c r="I60" s="19" t="s">
        <v>19</v>
      </c>
      <c r="J60" s="19" t="s">
        <v>19</v>
      </c>
      <c r="K60" s="19" t="s">
        <v>19</v>
      </c>
      <c r="L60" s="19" t="s">
        <v>19</v>
      </c>
      <c r="M60" s="19" t="s">
        <v>19</v>
      </c>
      <c r="N60" s="19" t="s">
        <v>19</v>
      </c>
      <c r="O60" s="20"/>
    </row>
    <row r="61" spans="1:15" ht="42" customHeight="1">
      <c r="A61" s="15">
        <v>10</v>
      </c>
      <c r="B61" s="16" t="s">
        <v>71</v>
      </c>
      <c r="C61" s="17">
        <v>290380</v>
      </c>
      <c r="D61" s="18">
        <v>290380</v>
      </c>
      <c r="E61" s="18">
        <v>253180</v>
      </c>
      <c r="F61" s="19" t="s">
        <v>19</v>
      </c>
      <c r="G61" s="19" t="s">
        <v>19</v>
      </c>
      <c r="H61" s="19" t="s">
        <v>19</v>
      </c>
      <c r="I61" s="19" t="s">
        <v>19</v>
      </c>
      <c r="J61" s="19" t="s">
        <v>19</v>
      </c>
      <c r="K61" s="19" t="s">
        <v>19</v>
      </c>
      <c r="L61" s="18">
        <v>4</v>
      </c>
      <c r="M61" s="19" t="s">
        <v>19</v>
      </c>
      <c r="N61" s="19" t="s">
        <v>19</v>
      </c>
      <c r="O61" s="20"/>
    </row>
    <row r="62" spans="1:15" ht="42" customHeight="1">
      <c r="A62" s="15">
        <v>11</v>
      </c>
      <c r="B62" s="16" t="s">
        <v>72</v>
      </c>
      <c r="C62" s="17">
        <v>414040</v>
      </c>
      <c r="D62" s="18">
        <v>414040</v>
      </c>
      <c r="E62" s="18">
        <v>377140</v>
      </c>
      <c r="F62" s="18">
        <v>244408</v>
      </c>
      <c r="G62" s="18">
        <v>59.030045406240944</v>
      </c>
      <c r="H62" s="18">
        <v>64.805642466988388</v>
      </c>
      <c r="I62" s="18">
        <v>244408</v>
      </c>
      <c r="J62" s="18">
        <v>59.030045406240944</v>
      </c>
      <c r="K62" s="18">
        <v>64.805642466988388</v>
      </c>
      <c r="L62" s="18">
        <v>5</v>
      </c>
      <c r="M62" s="19" t="s">
        <v>19</v>
      </c>
      <c r="N62" s="19" t="s">
        <v>19</v>
      </c>
      <c r="O62" s="20"/>
    </row>
    <row r="63" spans="1:15" ht="42" customHeight="1">
      <c r="A63" s="15">
        <v>12</v>
      </c>
      <c r="B63" s="16" t="s">
        <v>73</v>
      </c>
      <c r="C63" s="17">
        <v>231220</v>
      </c>
      <c r="D63" s="18">
        <v>231220</v>
      </c>
      <c r="E63" s="18">
        <v>37320</v>
      </c>
      <c r="F63" s="18">
        <v>20330</v>
      </c>
      <c r="G63" s="18">
        <v>8.7924919989620278</v>
      </c>
      <c r="H63" s="18">
        <v>54.474812433011792</v>
      </c>
      <c r="I63" s="18">
        <v>20330</v>
      </c>
      <c r="J63" s="18">
        <v>8.7924919989620278</v>
      </c>
      <c r="K63" s="18">
        <v>54.474812433011792</v>
      </c>
      <c r="L63" s="18">
        <v>3</v>
      </c>
      <c r="M63" s="19" t="s">
        <v>19</v>
      </c>
      <c r="N63" s="19" t="s">
        <v>19</v>
      </c>
      <c r="O63" s="20"/>
    </row>
    <row r="64" spans="1:15" ht="22.5" customHeight="1">
      <c r="A64" s="15">
        <v>13</v>
      </c>
      <c r="B64" s="16" t="s">
        <v>74</v>
      </c>
      <c r="C64" s="21" t="s">
        <v>19</v>
      </c>
      <c r="D64" s="19" t="s">
        <v>19</v>
      </c>
      <c r="E64" s="19"/>
      <c r="F64" s="19" t="s">
        <v>19</v>
      </c>
      <c r="G64" s="19" t="s">
        <v>19</v>
      </c>
      <c r="H64" s="19" t="s">
        <v>19</v>
      </c>
      <c r="I64" s="19" t="s">
        <v>19</v>
      </c>
      <c r="J64" s="19" t="s">
        <v>19</v>
      </c>
      <c r="K64" s="19" t="s">
        <v>19</v>
      </c>
      <c r="L64" s="19" t="s">
        <v>19</v>
      </c>
      <c r="M64" s="19" t="s">
        <v>19</v>
      </c>
      <c r="N64" s="19" t="s">
        <v>19</v>
      </c>
      <c r="O64" s="20"/>
    </row>
    <row r="65" spans="1:15" ht="22.5" customHeight="1">
      <c r="A65" s="15">
        <v>14</v>
      </c>
      <c r="B65" s="16" t="s">
        <v>75</v>
      </c>
      <c r="C65" s="21" t="s">
        <v>19</v>
      </c>
      <c r="D65" s="19" t="s">
        <v>19</v>
      </c>
      <c r="E65" s="19"/>
      <c r="F65" s="19" t="s">
        <v>19</v>
      </c>
      <c r="G65" s="19" t="s">
        <v>19</v>
      </c>
      <c r="H65" s="19" t="s">
        <v>19</v>
      </c>
      <c r="I65" s="19" t="s">
        <v>19</v>
      </c>
      <c r="J65" s="19" t="s">
        <v>19</v>
      </c>
      <c r="K65" s="19" t="s">
        <v>19</v>
      </c>
      <c r="L65" s="19" t="s">
        <v>19</v>
      </c>
      <c r="M65" s="19" t="s">
        <v>19</v>
      </c>
      <c r="N65" s="19" t="s">
        <v>19</v>
      </c>
      <c r="O65" s="20"/>
    </row>
    <row r="66" spans="1:15" ht="22.5" customHeight="1">
      <c r="A66" s="15">
        <v>15</v>
      </c>
      <c r="B66" s="16" t="s">
        <v>76</v>
      </c>
      <c r="C66" s="21" t="s">
        <v>19</v>
      </c>
      <c r="D66" s="19" t="s">
        <v>19</v>
      </c>
      <c r="E66" s="19"/>
      <c r="F66" s="19" t="s">
        <v>19</v>
      </c>
      <c r="G66" s="19" t="s">
        <v>19</v>
      </c>
      <c r="H66" s="19" t="s">
        <v>19</v>
      </c>
      <c r="I66" s="19" t="s">
        <v>19</v>
      </c>
      <c r="J66" s="19" t="s">
        <v>19</v>
      </c>
      <c r="K66" s="19" t="s">
        <v>19</v>
      </c>
      <c r="L66" s="19" t="s">
        <v>19</v>
      </c>
      <c r="M66" s="19" t="s">
        <v>19</v>
      </c>
      <c r="N66" s="19" t="s">
        <v>19</v>
      </c>
      <c r="O66" s="20"/>
    </row>
    <row r="67" spans="1:15" ht="42" customHeight="1">
      <c r="A67" s="15">
        <v>16</v>
      </c>
      <c r="B67" s="16" t="s">
        <v>77</v>
      </c>
      <c r="C67" s="17">
        <v>319710</v>
      </c>
      <c r="D67" s="18">
        <v>319710</v>
      </c>
      <c r="E67" s="18">
        <v>307310</v>
      </c>
      <c r="F67" s="19" t="s">
        <v>19</v>
      </c>
      <c r="G67" s="19" t="s">
        <v>19</v>
      </c>
      <c r="H67" s="19" t="s">
        <v>19</v>
      </c>
      <c r="I67" s="18">
        <v>1000</v>
      </c>
      <c r="J67" s="18">
        <v>0.31278346001063467</v>
      </c>
      <c r="K67" s="18">
        <v>0.32540431486121507</v>
      </c>
      <c r="L67" s="18">
        <v>7</v>
      </c>
      <c r="M67" s="19" t="s">
        <v>19</v>
      </c>
      <c r="N67" s="19" t="s">
        <v>19</v>
      </c>
      <c r="O67" s="20"/>
    </row>
    <row r="68" spans="1:15" ht="22.5" customHeight="1">
      <c r="A68" s="15">
        <v>17</v>
      </c>
      <c r="B68" s="16" t="s">
        <v>78</v>
      </c>
      <c r="C68" s="21" t="s">
        <v>19</v>
      </c>
      <c r="D68" s="19" t="s">
        <v>19</v>
      </c>
      <c r="E68" s="19"/>
      <c r="F68" s="19" t="s">
        <v>19</v>
      </c>
      <c r="G68" s="19" t="s">
        <v>19</v>
      </c>
      <c r="H68" s="19" t="s">
        <v>19</v>
      </c>
      <c r="I68" s="19" t="s">
        <v>19</v>
      </c>
      <c r="J68" s="19" t="s">
        <v>19</v>
      </c>
      <c r="K68" s="19" t="s">
        <v>19</v>
      </c>
      <c r="L68" s="19" t="s">
        <v>19</v>
      </c>
      <c r="M68" s="19" t="s">
        <v>19</v>
      </c>
      <c r="N68" s="19" t="s">
        <v>19</v>
      </c>
      <c r="O68" s="20"/>
    </row>
    <row r="69" spans="1:15" ht="22.5" customHeight="1">
      <c r="A69" s="15">
        <v>18</v>
      </c>
      <c r="B69" s="16" t="s">
        <v>79</v>
      </c>
      <c r="C69" s="21" t="s">
        <v>19</v>
      </c>
      <c r="D69" s="19" t="s">
        <v>19</v>
      </c>
      <c r="E69" s="19"/>
      <c r="F69" s="19" t="s">
        <v>19</v>
      </c>
      <c r="G69" s="19" t="s">
        <v>19</v>
      </c>
      <c r="H69" s="19" t="s">
        <v>19</v>
      </c>
      <c r="I69" s="19" t="s">
        <v>19</v>
      </c>
      <c r="J69" s="19" t="s">
        <v>19</v>
      </c>
      <c r="K69" s="19" t="s">
        <v>19</v>
      </c>
      <c r="L69" s="19" t="s">
        <v>19</v>
      </c>
      <c r="M69" s="19" t="s">
        <v>19</v>
      </c>
      <c r="N69" s="19" t="s">
        <v>19</v>
      </c>
      <c r="O69" s="20"/>
    </row>
    <row r="70" spans="1:15" ht="22.5" customHeight="1">
      <c r="A70" s="15">
        <v>19</v>
      </c>
      <c r="B70" s="16" t="s">
        <v>80</v>
      </c>
      <c r="C70" s="21" t="s">
        <v>19</v>
      </c>
      <c r="D70" s="19" t="s">
        <v>19</v>
      </c>
      <c r="E70" s="19"/>
      <c r="F70" s="19" t="s">
        <v>19</v>
      </c>
      <c r="G70" s="19" t="s">
        <v>19</v>
      </c>
      <c r="H70" s="19" t="s">
        <v>19</v>
      </c>
      <c r="I70" s="19" t="s">
        <v>19</v>
      </c>
      <c r="J70" s="19" t="s">
        <v>19</v>
      </c>
      <c r="K70" s="19" t="s">
        <v>19</v>
      </c>
      <c r="L70" s="19" t="s">
        <v>19</v>
      </c>
      <c r="M70" s="19" t="s">
        <v>19</v>
      </c>
      <c r="N70" s="19" t="s">
        <v>19</v>
      </c>
      <c r="O70" s="20"/>
    </row>
    <row r="71" spans="1:15" ht="22.5" customHeight="1">
      <c r="A71" s="15">
        <v>20</v>
      </c>
      <c r="B71" s="16" t="s">
        <v>81</v>
      </c>
      <c r="C71" s="21" t="s">
        <v>19</v>
      </c>
      <c r="D71" s="19" t="s">
        <v>19</v>
      </c>
      <c r="E71" s="19"/>
      <c r="F71" s="19" t="s">
        <v>19</v>
      </c>
      <c r="G71" s="19" t="s">
        <v>19</v>
      </c>
      <c r="H71" s="19" t="s">
        <v>19</v>
      </c>
      <c r="I71" s="19" t="s">
        <v>19</v>
      </c>
      <c r="J71" s="19" t="s">
        <v>19</v>
      </c>
      <c r="K71" s="19" t="s">
        <v>19</v>
      </c>
      <c r="L71" s="19" t="s">
        <v>19</v>
      </c>
      <c r="M71" s="19" t="s">
        <v>19</v>
      </c>
      <c r="N71" s="19" t="s">
        <v>19</v>
      </c>
      <c r="O71" s="20"/>
    </row>
    <row r="72" spans="1:15" ht="22.5" customHeight="1">
      <c r="A72" s="15">
        <v>21</v>
      </c>
      <c r="B72" s="16" t="s">
        <v>82</v>
      </c>
      <c r="C72" s="21" t="s">
        <v>19</v>
      </c>
      <c r="D72" s="19" t="s">
        <v>19</v>
      </c>
      <c r="E72" s="19"/>
      <c r="F72" s="19" t="s">
        <v>19</v>
      </c>
      <c r="G72" s="19" t="s">
        <v>19</v>
      </c>
      <c r="H72" s="19" t="s">
        <v>19</v>
      </c>
      <c r="I72" s="19" t="s">
        <v>19</v>
      </c>
      <c r="J72" s="19" t="s">
        <v>19</v>
      </c>
      <c r="K72" s="19" t="s">
        <v>19</v>
      </c>
      <c r="L72" s="19" t="s">
        <v>19</v>
      </c>
      <c r="M72" s="19" t="s">
        <v>19</v>
      </c>
      <c r="N72" s="19" t="s">
        <v>19</v>
      </c>
      <c r="O72" s="20"/>
    </row>
    <row r="73" spans="1:15" ht="22.5" customHeight="1">
      <c r="A73" s="15">
        <v>22</v>
      </c>
      <c r="B73" s="16" t="s">
        <v>83</v>
      </c>
      <c r="C73" s="21" t="s">
        <v>19</v>
      </c>
      <c r="D73" s="19" t="s">
        <v>19</v>
      </c>
      <c r="E73" s="19"/>
      <c r="F73" s="19" t="s">
        <v>19</v>
      </c>
      <c r="G73" s="19" t="s">
        <v>19</v>
      </c>
      <c r="H73" s="19" t="s">
        <v>19</v>
      </c>
      <c r="I73" s="19" t="s">
        <v>19</v>
      </c>
      <c r="J73" s="19" t="s">
        <v>19</v>
      </c>
      <c r="K73" s="19" t="s">
        <v>19</v>
      </c>
      <c r="L73" s="19" t="s">
        <v>19</v>
      </c>
      <c r="M73" s="19" t="s">
        <v>19</v>
      </c>
      <c r="N73" s="19" t="s">
        <v>19</v>
      </c>
      <c r="O73" s="20"/>
    </row>
    <row r="74" spans="1:15" ht="42" customHeight="1">
      <c r="A74" s="15">
        <v>23</v>
      </c>
      <c r="B74" s="16" t="s">
        <v>84</v>
      </c>
      <c r="C74" s="17">
        <v>363980</v>
      </c>
      <c r="D74" s="18">
        <v>363980</v>
      </c>
      <c r="E74" s="18">
        <v>50480</v>
      </c>
      <c r="F74" s="19" t="s">
        <v>19</v>
      </c>
      <c r="G74" s="19" t="s">
        <v>19</v>
      </c>
      <c r="H74" s="19" t="s">
        <v>19</v>
      </c>
      <c r="I74" s="19" t="s">
        <v>19</v>
      </c>
      <c r="J74" s="19" t="s">
        <v>19</v>
      </c>
      <c r="K74" s="19" t="s">
        <v>19</v>
      </c>
      <c r="L74" s="18">
        <v>5</v>
      </c>
      <c r="M74" s="19" t="s">
        <v>19</v>
      </c>
      <c r="N74" s="19" t="s">
        <v>19</v>
      </c>
      <c r="O74" s="20"/>
    </row>
    <row r="75" spans="1:15" ht="42" customHeight="1">
      <c r="A75" s="44" t="s">
        <v>85</v>
      </c>
      <c r="B75" s="45"/>
      <c r="C75" s="11">
        <v>1646946</v>
      </c>
      <c r="D75" s="11">
        <v>1646946</v>
      </c>
      <c r="E75" s="11">
        <v>906542</v>
      </c>
      <c r="F75" s="11">
        <v>1240</v>
      </c>
      <c r="G75" s="11">
        <v>7.5290871710426449E-2</v>
      </c>
      <c r="H75" s="11">
        <v>0.13678351361547508</v>
      </c>
      <c r="I75" s="11">
        <v>1240</v>
      </c>
      <c r="J75" s="11">
        <v>7.5290871710426449E-2</v>
      </c>
      <c r="K75" s="11">
        <v>0.13678351361547508</v>
      </c>
      <c r="L75" s="11">
        <v>26</v>
      </c>
      <c r="M75" s="12" t="s">
        <v>19</v>
      </c>
      <c r="N75" s="12" t="s">
        <v>19</v>
      </c>
      <c r="O75" s="12" t="s">
        <v>14</v>
      </c>
    </row>
    <row r="76" spans="1:15" ht="42" customHeight="1">
      <c r="A76" s="15">
        <v>1</v>
      </c>
      <c r="B76" s="16" t="s">
        <v>86</v>
      </c>
      <c r="C76" s="17">
        <v>494804</v>
      </c>
      <c r="D76" s="18">
        <v>494804</v>
      </c>
      <c r="E76" s="18">
        <v>482404</v>
      </c>
      <c r="F76" s="18">
        <v>1240</v>
      </c>
      <c r="G76" s="18">
        <v>0.2506042796743761</v>
      </c>
      <c r="H76" s="18">
        <v>0.25704596147627301</v>
      </c>
      <c r="I76" s="18">
        <v>1240</v>
      </c>
      <c r="J76" s="18">
        <v>0.2506042796743761</v>
      </c>
      <c r="K76" s="18">
        <v>0.25704596147627301</v>
      </c>
      <c r="L76" s="18">
        <v>8</v>
      </c>
      <c r="M76" s="19" t="s">
        <v>19</v>
      </c>
      <c r="N76" s="19" t="s">
        <v>19</v>
      </c>
      <c r="O76" s="20"/>
    </row>
    <row r="77" spans="1:15" ht="42" customHeight="1">
      <c r="A77" s="15">
        <v>2</v>
      </c>
      <c r="B77" s="16" t="s">
        <v>87</v>
      </c>
      <c r="C77" s="17">
        <v>274528</v>
      </c>
      <c r="D77" s="18">
        <v>274528</v>
      </c>
      <c r="E77" s="18">
        <v>262128</v>
      </c>
      <c r="F77" s="19" t="s">
        <v>19</v>
      </c>
      <c r="G77" s="19" t="s">
        <v>19</v>
      </c>
      <c r="H77" s="19" t="s">
        <v>19</v>
      </c>
      <c r="I77" s="19" t="s">
        <v>19</v>
      </c>
      <c r="J77" s="19" t="s">
        <v>19</v>
      </c>
      <c r="K77" s="19" t="s">
        <v>19</v>
      </c>
      <c r="L77" s="18">
        <v>5</v>
      </c>
      <c r="M77" s="19" t="s">
        <v>19</v>
      </c>
      <c r="N77" s="19" t="s">
        <v>19</v>
      </c>
      <c r="O77" s="20"/>
    </row>
    <row r="78" spans="1:15" ht="22.5" customHeight="1">
      <c r="A78" s="15">
        <v>3</v>
      </c>
      <c r="B78" s="16" t="s">
        <v>88</v>
      </c>
      <c r="C78" s="21" t="s">
        <v>19</v>
      </c>
      <c r="D78" s="19" t="s">
        <v>19</v>
      </c>
      <c r="E78" s="19"/>
      <c r="F78" s="19" t="s">
        <v>19</v>
      </c>
      <c r="G78" s="19" t="s">
        <v>19</v>
      </c>
      <c r="H78" s="19" t="s">
        <v>19</v>
      </c>
      <c r="I78" s="19" t="s">
        <v>19</v>
      </c>
      <c r="J78" s="19" t="s">
        <v>19</v>
      </c>
      <c r="K78" s="19" t="s">
        <v>19</v>
      </c>
      <c r="L78" s="19" t="s">
        <v>19</v>
      </c>
      <c r="M78" s="19" t="s">
        <v>19</v>
      </c>
      <c r="N78" s="19" t="s">
        <v>19</v>
      </c>
      <c r="O78" s="20"/>
    </row>
    <row r="79" spans="1:15" ht="22.5" customHeight="1">
      <c r="A79" s="15">
        <v>4</v>
      </c>
      <c r="B79" s="16" t="s">
        <v>89</v>
      </c>
      <c r="C79" s="21" t="s">
        <v>19</v>
      </c>
      <c r="D79" s="19" t="s">
        <v>19</v>
      </c>
      <c r="E79" s="19"/>
      <c r="F79" s="19" t="s">
        <v>19</v>
      </c>
      <c r="G79" s="19" t="s">
        <v>19</v>
      </c>
      <c r="H79" s="19" t="s">
        <v>19</v>
      </c>
      <c r="I79" s="19" t="s">
        <v>19</v>
      </c>
      <c r="J79" s="19" t="s">
        <v>19</v>
      </c>
      <c r="K79" s="19" t="s">
        <v>19</v>
      </c>
      <c r="L79" s="19" t="s">
        <v>19</v>
      </c>
      <c r="M79" s="19" t="s">
        <v>19</v>
      </c>
      <c r="N79" s="19" t="s">
        <v>19</v>
      </c>
      <c r="O79" s="20"/>
    </row>
    <row r="80" spans="1:15" ht="22.5" customHeight="1">
      <c r="A80" s="15">
        <v>5</v>
      </c>
      <c r="B80" s="16" t="s">
        <v>90</v>
      </c>
      <c r="C80" s="21" t="s">
        <v>19</v>
      </c>
      <c r="D80" s="19" t="s">
        <v>19</v>
      </c>
      <c r="E80" s="19"/>
      <c r="F80" s="19" t="s">
        <v>19</v>
      </c>
      <c r="G80" s="19" t="s">
        <v>19</v>
      </c>
      <c r="H80" s="19" t="s">
        <v>19</v>
      </c>
      <c r="I80" s="19" t="s">
        <v>19</v>
      </c>
      <c r="J80" s="19" t="s">
        <v>19</v>
      </c>
      <c r="K80" s="19" t="s">
        <v>19</v>
      </c>
      <c r="L80" s="19" t="s">
        <v>19</v>
      </c>
      <c r="M80" s="19" t="s">
        <v>19</v>
      </c>
      <c r="N80" s="19" t="s">
        <v>19</v>
      </c>
      <c r="O80" s="20"/>
    </row>
    <row r="81" spans="1:15" ht="22.5" customHeight="1">
      <c r="A81" s="15">
        <v>6</v>
      </c>
      <c r="B81" s="16" t="s">
        <v>91</v>
      </c>
      <c r="C81" s="21" t="s">
        <v>19</v>
      </c>
      <c r="D81" s="19" t="s">
        <v>19</v>
      </c>
      <c r="E81" s="19"/>
      <c r="F81" s="19" t="s">
        <v>19</v>
      </c>
      <c r="G81" s="19" t="s">
        <v>19</v>
      </c>
      <c r="H81" s="19" t="s">
        <v>19</v>
      </c>
      <c r="I81" s="19" t="s">
        <v>19</v>
      </c>
      <c r="J81" s="19" t="s">
        <v>19</v>
      </c>
      <c r="K81" s="19" t="s">
        <v>19</v>
      </c>
      <c r="L81" s="19" t="s">
        <v>19</v>
      </c>
      <c r="M81" s="19" t="s">
        <v>19</v>
      </c>
      <c r="N81" s="19" t="s">
        <v>19</v>
      </c>
      <c r="O81" s="20"/>
    </row>
    <row r="82" spans="1:15" ht="22.5" customHeight="1">
      <c r="A82" s="15">
        <v>7</v>
      </c>
      <c r="B82" s="16" t="s">
        <v>92</v>
      </c>
      <c r="C82" s="21" t="s">
        <v>19</v>
      </c>
      <c r="D82" s="19" t="s">
        <v>19</v>
      </c>
      <c r="E82" s="19"/>
      <c r="F82" s="19" t="s">
        <v>19</v>
      </c>
      <c r="G82" s="19" t="s">
        <v>19</v>
      </c>
      <c r="H82" s="19" t="s">
        <v>19</v>
      </c>
      <c r="I82" s="19" t="s">
        <v>19</v>
      </c>
      <c r="J82" s="19" t="s">
        <v>19</v>
      </c>
      <c r="K82" s="19" t="s">
        <v>19</v>
      </c>
      <c r="L82" s="19" t="s">
        <v>19</v>
      </c>
      <c r="M82" s="19" t="s">
        <v>19</v>
      </c>
      <c r="N82" s="19" t="s">
        <v>19</v>
      </c>
      <c r="O82" s="20"/>
    </row>
    <row r="83" spans="1:15" ht="42" customHeight="1">
      <c r="A83" s="15">
        <v>8</v>
      </c>
      <c r="B83" s="16" t="s">
        <v>93</v>
      </c>
      <c r="C83" s="17">
        <v>190580</v>
      </c>
      <c r="D83" s="18">
        <v>190580</v>
      </c>
      <c r="E83" s="18">
        <v>34780</v>
      </c>
      <c r="F83" s="19" t="s">
        <v>19</v>
      </c>
      <c r="G83" s="19" t="s">
        <v>19</v>
      </c>
      <c r="H83" s="19" t="s">
        <v>19</v>
      </c>
      <c r="I83" s="19" t="s">
        <v>19</v>
      </c>
      <c r="J83" s="19" t="s">
        <v>19</v>
      </c>
      <c r="K83" s="19" t="s">
        <v>19</v>
      </c>
      <c r="L83" s="18">
        <v>3</v>
      </c>
      <c r="M83" s="19" t="s">
        <v>19</v>
      </c>
      <c r="N83" s="19" t="s">
        <v>19</v>
      </c>
      <c r="O83" s="20"/>
    </row>
    <row r="84" spans="1:15" ht="22.5" customHeight="1">
      <c r="A84" s="15">
        <v>9</v>
      </c>
      <c r="B84" s="16" t="s">
        <v>94</v>
      </c>
      <c r="C84" s="21" t="s">
        <v>19</v>
      </c>
      <c r="D84" s="19" t="s">
        <v>19</v>
      </c>
      <c r="E84" s="19"/>
      <c r="F84" s="19" t="s">
        <v>19</v>
      </c>
      <c r="G84" s="19" t="s">
        <v>19</v>
      </c>
      <c r="H84" s="19" t="s">
        <v>19</v>
      </c>
      <c r="I84" s="19" t="s">
        <v>19</v>
      </c>
      <c r="J84" s="19" t="s">
        <v>19</v>
      </c>
      <c r="K84" s="19" t="s">
        <v>19</v>
      </c>
      <c r="L84" s="19" t="s">
        <v>19</v>
      </c>
      <c r="M84" s="19" t="s">
        <v>19</v>
      </c>
      <c r="N84" s="19" t="s">
        <v>19</v>
      </c>
      <c r="O84" s="20"/>
    </row>
    <row r="85" spans="1:15" ht="22.5" customHeight="1">
      <c r="A85" s="15">
        <v>10</v>
      </c>
      <c r="B85" s="16" t="s">
        <v>95</v>
      </c>
      <c r="C85" s="21" t="s">
        <v>19</v>
      </c>
      <c r="D85" s="19" t="s">
        <v>19</v>
      </c>
      <c r="E85" s="19"/>
      <c r="F85" s="19" t="s">
        <v>19</v>
      </c>
      <c r="G85" s="19" t="s">
        <v>19</v>
      </c>
      <c r="H85" s="19" t="s">
        <v>19</v>
      </c>
      <c r="I85" s="19" t="s">
        <v>19</v>
      </c>
      <c r="J85" s="19" t="s">
        <v>19</v>
      </c>
      <c r="K85" s="19" t="s">
        <v>19</v>
      </c>
      <c r="L85" s="19" t="s">
        <v>19</v>
      </c>
      <c r="M85" s="19" t="s">
        <v>19</v>
      </c>
      <c r="N85" s="19" t="s">
        <v>19</v>
      </c>
      <c r="O85" s="20"/>
    </row>
    <row r="86" spans="1:15" ht="42" customHeight="1">
      <c r="A86" s="15">
        <v>11</v>
      </c>
      <c r="B86" s="16" t="s">
        <v>96</v>
      </c>
      <c r="C86" s="17">
        <v>298784</v>
      </c>
      <c r="D86" s="18">
        <v>298784</v>
      </c>
      <c r="E86" s="18">
        <v>56400</v>
      </c>
      <c r="F86" s="19" t="s">
        <v>19</v>
      </c>
      <c r="G86" s="19" t="s">
        <v>19</v>
      </c>
      <c r="H86" s="19" t="s">
        <v>19</v>
      </c>
      <c r="I86" s="19" t="s">
        <v>19</v>
      </c>
      <c r="J86" s="19" t="s">
        <v>19</v>
      </c>
      <c r="K86" s="19" t="s">
        <v>19</v>
      </c>
      <c r="L86" s="18">
        <v>4</v>
      </c>
      <c r="M86" s="19" t="s">
        <v>19</v>
      </c>
      <c r="N86" s="19" t="s">
        <v>19</v>
      </c>
      <c r="O86" s="20"/>
    </row>
    <row r="87" spans="1:15" ht="42" customHeight="1">
      <c r="A87" s="15">
        <v>12</v>
      </c>
      <c r="B87" s="16" t="s">
        <v>97</v>
      </c>
      <c r="C87" s="17">
        <v>211060</v>
      </c>
      <c r="D87" s="18">
        <v>211060</v>
      </c>
      <c r="E87" s="18">
        <v>37320</v>
      </c>
      <c r="F87" s="19" t="s">
        <v>19</v>
      </c>
      <c r="G87" s="19" t="s">
        <v>19</v>
      </c>
      <c r="H87" s="19" t="s">
        <v>19</v>
      </c>
      <c r="I87" s="19" t="s">
        <v>19</v>
      </c>
      <c r="J87" s="19" t="s">
        <v>19</v>
      </c>
      <c r="K87" s="19" t="s">
        <v>19</v>
      </c>
      <c r="L87" s="18">
        <v>3</v>
      </c>
      <c r="M87" s="19" t="s">
        <v>19</v>
      </c>
      <c r="N87" s="19" t="s">
        <v>19</v>
      </c>
      <c r="O87" s="20"/>
    </row>
    <row r="88" spans="1:15" ht="42" customHeight="1">
      <c r="A88" s="15">
        <v>13</v>
      </c>
      <c r="B88" s="16" t="s">
        <v>98</v>
      </c>
      <c r="C88" s="17">
        <v>177190</v>
      </c>
      <c r="D88" s="18">
        <v>177190</v>
      </c>
      <c r="E88" s="18">
        <v>33510</v>
      </c>
      <c r="F88" s="19" t="s">
        <v>19</v>
      </c>
      <c r="G88" s="19" t="s">
        <v>19</v>
      </c>
      <c r="H88" s="19" t="s">
        <v>19</v>
      </c>
      <c r="I88" s="19" t="s">
        <v>19</v>
      </c>
      <c r="J88" s="19" t="s">
        <v>19</v>
      </c>
      <c r="K88" s="19" t="s">
        <v>19</v>
      </c>
      <c r="L88" s="18">
        <v>3</v>
      </c>
      <c r="M88" s="19" t="s">
        <v>19</v>
      </c>
      <c r="N88" s="19" t="s">
        <v>19</v>
      </c>
      <c r="O88" s="20"/>
    </row>
    <row r="89" spans="1:15" ht="22.5" customHeight="1">
      <c r="A89" s="15">
        <v>14</v>
      </c>
      <c r="B89" s="16" t="s">
        <v>99</v>
      </c>
      <c r="C89" s="21" t="s">
        <v>19</v>
      </c>
      <c r="D89" s="19" t="s">
        <v>19</v>
      </c>
      <c r="E89" s="19"/>
      <c r="F89" s="19" t="s">
        <v>19</v>
      </c>
      <c r="G89" s="19" t="s">
        <v>19</v>
      </c>
      <c r="H89" s="19" t="s">
        <v>19</v>
      </c>
      <c r="I89" s="19" t="s">
        <v>19</v>
      </c>
      <c r="J89" s="19" t="s">
        <v>19</v>
      </c>
      <c r="K89" s="19" t="s">
        <v>19</v>
      </c>
      <c r="L89" s="19" t="s">
        <v>19</v>
      </c>
      <c r="M89" s="19" t="s">
        <v>19</v>
      </c>
      <c r="N89" s="19" t="s">
        <v>19</v>
      </c>
      <c r="O89" s="20"/>
    </row>
    <row r="90" spans="1:15" ht="42" customHeight="1">
      <c r="A90" s="46" t="s">
        <v>100</v>
      </c>
      <c r="B90" s="47"/>
      <c r="C90" s="13">
        <v>422058</v>
      </c>
      <c r="D90" s="13">
        <v>422058</v>
      </c>
      <c r="E90" s="13">
        <v>98088</v>
      </c>
      <c r="F90" s="14" t="s">
        <v>19</v>
      </c>
      <c r="G90" s="14" t="s">
        <v>19</v>
      </c>
      <c r="H90" s="14" t="s">
        <v>19</v>
      </c>
      <c r="I90" s="14" t="s">
        <v>19</v>
      </c>
      <c r="J90" s="14" t="s">
        <v>19</v>
      </c>
      <c r="K90" s="14" t="s">
        <v>19</v>
      </c>
      <c r="L90" s="14" t="s">
        <v>19</v>
      </c>
      <c r="M90" s="14" t="s">
        <v>19</v>
      </c>
      <c r="N90" s="14" t="s">
        <v>19</v>
      </c>
      <c r="O90" s="14" t="s">
        <v>14</v>
      </c>
    </row>
    <row r="91" spans="1:15" ht="42" customHeight="1">
      <c r="A91" s="15">
        <v>1</v>
      </c>
      <c r="B91" s="16" t="s">
        <v>101</v>
      </c>
      <c r="C91" s="21" t="s">
        <v>19</v>
      </c>
      <c r="D91" s="19" t="s">
        <v>19</v>
      </c>
      <c r="E91" s="19"/>
      <c r="F91" s="19" t="s">
        <v>19</v>
      </c>
      <c r="G91" s="19" t="s">
        <v>19</v>
      </c>
      <c r="H91" s="19" t="s">
        <v>19</v>
      </c>
      <c r="I91" s="19" t="s">
        <v>19</v>
      </c>
      <c r="J91" s="19" t="s">
        <v>19</v>
      </c>
      <c r="K91" s="19" t="s">
        <v>19</v>
      </c>
      <c r="L91" s="19" t="s">
        <v>19</v>
      </c>
      <c r="M91" s="19" t="s">
        <v>19</v>
      </c>
      <c r="N91" s="19" t="s">
        <v>19</v>
      </c>
      <c r="O91" s="20"/>
    </row>
    <row r="92" spans="1:15" ht="22.5" customHeight="1">
      <c r="A92" s="15">
        <v>2</v>
      </c>
      <c r="B92" s="16" t="s">
        <v>102</v>
      </c>
      <c r="C92" s="21" t="s">
        <v>19</v>
      </c>
      <c r="D92" s="19" t="s">
        <v>19</v>
      </c>
      <c r="E92" s="19"/>
      <c r="F92" s="19" t="s">
        <v>19</v>
      </c>
      <c r="G92" s="19" t="s">
        <v>19</v>
      </c>
      <c r="H92" s="19" t="s">
        <v>19</v>
      </c>
      <c r="I92" s="19" t="s">
        <v>19</v>
      </c>
      <c r="J92" s="19" t="s">
        <v>19</v>
      </c>
      <c r="K92" s="19" t="s">
        <v>19</v>
      </c>
      <c r="L92" s="19" t="s">
        <v>19</v>
      </c>
      <c r="M92" s="19" t="s">
        <v>19</v>
      </c>
      <c r="N92" s="19" t="s">
        <v>19</v>
      </c>
      <c r="O92" s="20"/>
    </row>
    <row r="93" spans="1:15" ht="22.5" customHeight="1">
      <c r="A93" s="15">
        <v>3</v>
      </c>
      <c r="B93" s="16" t="s">
        <v>103</v>
      </c>
      <c r="C93" s="21" t="s">
        <v>19</v>
      </c>
      <c r="D93" s="19" t="s">
        <v>19</v>
      </c>
      <c r="E93" s="19"/>
      <c r="F93" s="19" t="s">
        <v>19</v>
      </c>
      <c r="G93" s="19" t="s">
        <v>19</v>
      </c>
      <c r="H93" s="19" t="s">
        <v>19</v>
      </c>
      <c r="I93" s="19" t="s">
        <v>19</v>
      </c>
      <c r="J93" s="19" t="s">
        <v>19</v>
      </c>
      <c r="K93" s="19" t="s">
        <v>19</v>
      </c>
      <c r="L93" s="19" t="s">
        <v>19</v>
      </c>
      <c r="M93" s="19" t="s">
        <v>19</v>
      </c>
      <c r="N93" s="19" t="s">
        <v>19</v>
      </c>
      <c r="O93" s="20"/>
    </row>
    <row r="94" spans="1:15" ht="63.75" customHeight="1">
      <c r="A94" s="15">
        <v>4</v>
      </c>
      <c r="B94" s="16" t="s">
        <v>104</v>
      </c>
      <c r="C94" s="21" t="s">
        <v>19</v>
      </c>
      <c r="D94" s="19" t="s">
        <v>19</v>
      </c>
      <c r="E94" s="19"/>
      <c r="F94" s="19" t="s">
        <v>19</v>
      </c>
      <c r="G94" s="19" t="s">
        <v>19</v>
      </c>
      <c r="H94" s="19" t="s">
        <v>19</v>
      </c>
      <c r="I94" s="19" t="s">
        <v>19</v>
      </c>
      <c r="J94" s="19" t="s">
        <v>19</v>
      </c>
      <c r="K94" s="19" t="s">
        <v>19</v>
      </c>
      <c r="L94" s="19" t="s">
        <v>19</v>
      </c>
      <c r="M94" s="19" t="s">
        <v>19</v>
      </c>
      <c r="N94" s="19" t="s">
        <v>19</v>
      </c>
      <c r="O94" s="20"/>
    </row>
    <row r="95" spans="1:15" ht="22.5" customHeight="1">
      <c r="A95" s="15">
        <v>5</v>
      </c>
      <c r="B95" s="16" t="s">
        <v>105</v>
      </c>
      <c r="C95" s="21" t="s">
        <v>19</v>
      </c>
      <c r="D95" s="19" t="s">
        <v>19</v>
      </c>
      <c r="E95" s="19"/>
      <c r="F95" s="19" t="s">
        <v>19</v>
      </c>
      <c r="G95" s="19" t="s">
        <v>19</v>
      </c>
      <c r="H95" s="19" t="s">
        <v>19</v>
      </c>
      <c r="I95" s="19" t="s">
        <v>19</v>
      </c>
      <c r="J95" s="19" t="s">
        <v>19</v>
      </c>
      <c r="K95" s="19" t="s">
        <v>19</v>
      </c>
      <c r="L95" s="19" t="s">
        <v>19</v>
      </c>
      <c r="M95" s="19" t="s">
        <v>19</v>
      </c>
      <c r="N95" s="19" t="s">
        <v>19</v>
      </c>
      <c r="O95" s="20"/>
    </row>
    <row r="96" spans="1:15" ht="22.5" customHeight="1">
      <c r="A96" s="15">
        <v>6</v>
      </c>
      <c r="B96" s="16" t="s">
        <v>106</v>
      </c>
      <c r="C96" s="21" t="s">
        <v>19</v>
      </c>
      <c r="D96" s="19" t="s">
        <v>19</v>
      </c>
      <c r="E96" s="19"/>
      <c r="F96" s="19" t="s">
        <v>19</v>
      </c>
      <c r="G96" s="19" t="s">
        <v>19</v>
      </c>
      <c r="H96" s="19" t="s">
        <v>19</v>
      </c>
      <c r="I96" s="19" t="s">
        <v>19</v>
      </c>
      <c r="J96" s="19" t="s">
        <v>19</v>
      </c>
      <c r="K96" s="19" t="s">
        <v>19</v>
      </c>
      <c r="L96" s="19" t="s">
        <v>19</v>
      </c>
      <c r="M96" s="19" t="s">
        <v>19</v>
      </c>
      <c r="N96" s="19" t="s">
        <v>19</v>
      </c>
      <c r="O96" s="20"/>
    </row>
    <row r="97" spans="1:15" ht="42" customHeight="1">
      <c r="A97" s="15">
        <v>7</v>
      </c>
      <c r="B97" s="16" t="s">
        <v>107</v>
      </c>
      <c r="C97" s="21" t="s">
        <v>19</v>
      </c>
      <c r="D97" s="19" t="s">
        <v>19</v>
      </c>
      <c r="E97" s="19"/>
      <c r="F97" s="19" t="s">
        <v>19</v>
      </c>
      <c r="G97" s="19" t="s">
        <v>19</v>
      </c>
      <c r="H97" s="19" t="s">
        <v>19</v>
      </c>
      <c r="I97" s="19" t="s">
        <v>19</v>
      </c>
      <c r="J97" s="19" t="s">
        <v>19</v>
      </c>
      <c r="K97" s="19" t="s">
        <v>19</v>
      </c>
      <c r="L97" s="19" t="s">
        <v>19</v>
      </c>
      <c r="M97" s="19" t="s">
        <v>19</v>
      </c>
      <c r="N97" s="19" t="s">
        <v>19</v>
      </c>
      <c r="O97" s="20"/>
    </row>
    <row r="98" spans="1:15" ht="42" customHeight="1">
      <c r="A98" s="15">
        <v>8</v>
      </c>
      <c r="B98" s="16" t="s">
        <v>108</v>
      </c>
      <c r="C98" s="21" t="s">
        <v>19</v>
      </c>
      <c r="D98" s="19" t="s">
        <v>19</v>
      </c>
      <c r="E98" s="19"/>
      <c r="F98" s="19" t="s">
        <v>19</v>
      </c>
      <c r="G98" s="19" t="s">
        <v>19</v>
      </c>
      <c r="H98" s="19" t="s">
        <v>19</v>
      </c>
      <c r="I98" s="19" t="s">
        <v>19</v>
      </c>
      <c r="J98" s="19" t="s">
        <v>19</v>
      </c>
      <c r="K98" s="19" t="s">
        <v>19</v>
      </c>
      <c r="L98" s="19" t="s">
        <v>19</v>
      </c>
      <c r="M98" s="19" t="s">
        <v>19</v>
      </c>
      <c r="N98" s="19" t="s">
        <v>19</v>
      </c>
      <c r="O98" s="20"/>
    </row>
    <row r="99" spans="1:15" ht="22.5" customHeight="1">
      <c r="A99" s="15">
        <v>9</v>
      </c>
      <c r="B99" s="16" t="s">
        <v>109</v>
      </c>
      <c r="C99" s="21" t="s">
        <v>19</v>
      </c>
      <c r="D99" s="19" t="s">
        <v>19</v>
      </c>
      <c r="E99" s="19"/>
      <c r="F99" s="19" t="s">
        <v>19</v>
      </c>
      <c r="G99" s="19" t="s">
        <v>19</v>
      </c>
      <c r="H99" s="19" t="s">
        <v>19</v>
      </c>
      <c r="I99" s="19" t="s">
        <v>19</v>
      </c>
      <c r="J99" s="19" t="s">
        <v>19</v>
      </c>
      <c r="K99" s="19" t="s">
        <v>19</v>
      </c>
      <c r="L99" s="19" t="s">
        <v>19</v>
      </c>
      <c r="M99" s="19" t="s">
        <v>19</v>
      </c>
      <c r="N99" s="19" t="s">
        <v>19</v>
      </c>
      <c r="O99" s="20"/>
    </row>
    <row r="100" spans="1:15" ht="22.5" customHeight="1">
      <c r="A100" s="15">
        <v>10</v>
      </c>
      <c r="B100" s="16" t="s">
        <v>110</v>
      </c>
      <c r="C100" s="21" t="s">
        <v>19</v>
      </c>
      <c r="D100" s="19" t="s">
        <v>19</v>
      </c>
      <c r="E100" s="19"/>
      <c r="F100" s="19" t="s">
        <v>19</v>
      </c>
      <c r="G100" s="19" t="s">
        <v>19</v>
      </c>
      <c r="H100" s="19" t="s">
        <v>19</v>
      </c>
      <c r="I100" s="19" t="s">
        <v>19</v>
      </c>
      <c r="J100" s="19" t="s">
        <v>19</v>
      </c>
      <c r="K100" s="19" t="s">
        <v>19</v>
      </c>
      <c r="L100" s="19" t="s">
        <v>19</v>
      </c>
      <c r="M100" s="19" t="s">
        <v>19</v>
      </c>
      <c r="N100" s="19" t="s">
        <v>19</v>
      </c>
      <c r="O100" s="20"/>
    </row>
    <row r="101" spans="1:15" ht="42" customHeight="1">
      <c r="A101" s="15">
        <v>11</v>
      </c>
      <c r="B101" s="16" t="s">
        <v>111</v>
      </c>
      <c r="C101" s="17">
        <v>422058</v>
      </c>
      <c r="D101" s="18">
        <v>422058</v>
      </c>
      <c r="E101" s="18">
        <v>98088</v>
      </c>
      <c r="F101" s="19" t="s">
        <v>19</v>
      </c>
      <c r="G101" s="19" t="s">
        <v>19</v>
      </c>
      <c r="H101" s="19" t="s">
        <v>19</v>
      </c>
      <c r="I101" s="19" t="s">
        <v>19</v>
      </c>
      <c r="J101" s="19" t="s">
        <v>19</v>
      </c>
      <c r="K101" s="19" t="s">
        <v>19</v>
      </c>
      <c r="L101" s="19" t="s">
        <v>19</v>
      </c>
      <c r="M101" s="19" t="s">
        <v>19</v>
      </c>
      <c r="N101" s="19" t="s">
        <v>19</v>
      </c>
      <c r="O101" s="20"/>
    </row>
    <row r="102" spans="1:15" ht="42" customHeight="1">
      <c r="A102" s="15">
        <v>12</v>
      </c>
      <c r="B102" s="16" t="s">
        <v>112</v>
      </c>
      <c r="C102" s="21" t="s">
        <v>19</v>
      </c>
      <c r="D102" s="19" t="s">
        <v>19</v>
      </c>
      <c r="E102" s="19"/>
      <c r="F102" s="19" t="s">
        <v>19</v>
      </c>
      <c r="G102" s="19" t="s">
        <v>19</v>
      </c>
      <c r="H102" s="19" t="s">
        <v>19</v>
      </c>
      <c r="I102" s="19" t="s">
        <v>19</v>
      </c>
      <c r="J102" s="19" t="s">
        <v>19</v>
      </c>
      <c r="K102" s="19" t="s">
        <v>19</v>
      </c>
      <c r="L102" s="19" t="s">
        <v>19</v>
      </c>
      <c r="M102" s="19" t="s">
        <v>19</v>
      </c>
      <c r="N102" s="19" t="s">
        <v>19</v>
      </c>
      <c r="O102" s="20"/>
    </row>
    <row r="103" spans="1:15" ht="42" customHeight="1">
      <c r="A103" s="15">
        <v>13</v>
      </c>
      <c r="B103" s="16" t="s">
        <v>113</v>
      </c>
      <c r="C103" s="21" t="s">
        <v>19</v>
      </c>
      <c r="D103" s="19" t="s">
        <v>19</v>
      </c>
      <c r="E103" s="19"/>
      <c r="F103" s="19" t="s">
        <v>19</v>
      </c>
      <c r="G103" s="19" t="s">
        <v>19</v>
      </c>
      <c r="H103" s="19" t="s">
        <v>19</v>
      </c>
      <c r="I103" s="19" t="s">
        <v>19</v>
      </c>
      <c r="J103" s="19" t="s">
        <v>19</v>
      </c>
      <c r="K103" s="19" t="s">
        <v>19</v>
      </c>
      <c r="L103" s="19" t="s">
        <v>19</v>
      </c>
      <c r="M103" s="19" t="s">
        <v>19</v>
      </c>
      <c r="N103" s="19" t="s">
        <v>19</v>
      </c>
      <c r="O103" s="20"/>
    </row>
    <row r="104" spans="1:15" ht="63.75" customHeight="1">
      <c r="A104" s="15">
        <v>14</v>
      </c>
      <c r="B104" s="16" t="s">
        <v>114</v>
      </c>
      <c r="C104" s="21" t="s">
        <v>19</v>
      </c>
      <c r="D104" s="19" t="s">
        <v>19</v>
      </c>
      <c r="E104" s="19"/>
      <c r="F104" s="19" t="s">
        <v>19</v>
      </c>
      <c r="G104" s="19" t="s">
        <v>19</v>
      </c>
      <c r="H104" s="19" t="s">
        <v>19</v>
      </c>
      <c r="I104" s="19" t="s">
        <v>19</v>
      </c>
      <c r="J104" s="19" t="s">
        <v>19</v>
      </c>
      <c r="K104" s="19" t="s">
        <v>19</v>
      </c>
      <c r="L104" s="19" t="s">
        <v>19</v>
      </c>
      <c r="M104" s="19" t="s">
        <v>19</v>
      </c>
      <c r="N104" s="19" t="s">
        <v>19</v>
      </c>
      <c r="O104" s="20"/>
    </row>
    <row r="105" spans="1:15" ht="22.5" customHeight="1">
      <c r="A105" s="46" t="s">
        <v>115</v>
      </c>
      <c r="B105" s="47"/>
      <c r="C105" s="22" t="s">
        <v>19</v>
      </c>
      <c r="D105" s="14" t="s">
        <v>19</v>
      </c>
      <c r="E105" s="14"/>
      <c r="F105" s="14" t="s">
        <v>19</v>
      </c>
      <c r="G105" s="14" t="s">
        <v>19</v>
      </c>
      <c r="H105" s="14" t="s">
        <v>19</v>
      </c>
      <c r="I105" s="14" t="s">
        <v>19</v>
      </c>
      <c r="J105" s="14" t="s">
        <v>19</v>
      </c>
      <c r="K105" s="14" t="s">
        <v>19</v>
      </c>
      <c r="L105" s="14" t="s">
        <v>19</v>
      </c>
      <c r="M105" s="14" t="s">
        <v>19</v>
      </c>
      <c r="N105" s="14" t="s">
        <v>19</v>
      </c>
      <c r="O105" s="14" t="s">
        <v>14</v>
      </c>
    </row>
  </sheetData>
  <mergeCells count="20">
    <mergeCell ref="F6:K6"/>
    <mergeCell ref="C5:K5"/>
    <mergeCell ref="M7:N7"/>
    <mergeCell ref="L6:N6"/>
    <mergeCell ref="L5:N5"/>
    <mergeCell ref="O5:O8"/>
    <mergeCell ref="A9:B9"/>
    <mergeCell ref="A5:B8"/>
    <mergeCell ref="C6:D6"/>
    <mergeCell ref="E6:E7"/>
    <mergeCell ref="F7:H7"/>
    <mergeCell ref="I7:K7"/>
    <mergeCell ref="A75:B75"/>
    <mergeCell ref="A90:B90"/>
    <mergeCell ref="A105:B105"/>
    <mergeCell ref="A10:B10"/>
    <mergeCell ref="A11:B11"/>
    <mergeCell ref="A12:B12"/>
    <mergeCell ref="A30:B30"/>
    <mergeCell ref="A51:B51"/>
  </mergeCells>
  <printOptions horizontalCentered="1"/>
  <pageMargins left="0.31496062992125984" right="0.31496062992125984" top="0.74803149606299213" bottom="0.74803149606299213" header="0" footer="0"/>
  <pageSetup paperSize="9" scale="49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9095E-3C26-4C6A-809F-6C60A2660B44}">
  <sheetPr>
    <pageSetUpPr fitToPage="1"/>
  </sheetPr>
  <dimension ref="A1:S105"/>
  <sheetViews>
    <sheetView showGridLines="0" tabSelected="1" view="pageBreakPreview" topLeftCell="A3" zoomScale="60" zoomScaleNormal="100" workbookViewId="0">
      <pane xSplit="2" ySplit="7" topLeftCell="C10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8.75" defaultRowHeight="15" customHeight="1"/>
  <cols>
    <col min="1" max="1" width="6.75" style="1" customWidth="1"/>
    <col min="2" max="2" width="32" style="1" bestFit="1" customWidth="1"/>
    <col min="3" max="3" width="18.875" style="1" bestFit="1" customWidth="1"/>
    <col min="4" max="4" width="14.875" style="1" bestFit="1" customWidth="1"/>
    <col min="5" max="7" width="18.875" style="1" bestFit="1" customWidth="1"/>
    <col min="8" max="8" width="10.875" style="1" bestFit="1" customWidth="1"/>
    <col min="9" max="9" width="11.875" style="1" bestFit="1" customWidth="1"/>
    <col min="10" max="10" width="6.875" style="1" bestFit="1" customWidth="1"/>
    <col min="11" max="11" width="10.875" style="1" bestFit="1" customWidth="1"/>
    <col min="12" max="12" width="11.875" style="1" bestFit="1" customWidth="1"/>
    <col min="13" max="13" width="18.875" style="1" bestFit="1" customWidth="1"/>
    <col min="14" max="14" width="10.875" style="1" bestFit="1" customWidth="1"/>
    <col min="15" max="16" width="11.875" style="1" bestFit="1" customWidth="1"/>
    <col min="17" max="17" width="6.5" style="1" bestFit="1" customWidth="1"/>
    <col min="18" max="18" width="10" style="1" bestFit="1" customWidth="1"/>
    <col min="19" max="19" width="25.625" style="1" bestFit="1" customWidth="1"/>
    <col min="20" max="20" width="219.125" style="1" customWidth="1"/>
    <col min="21" max="16384" width="8.75" style="1"/>
  </cols>
  <sheetData>
    <row r="1" spans="1:19" ht="22.5" hidden="1" customHeight="1"/>
    <row r="2" spans="1:19" ht="22.5" hidden="1" customHeight="1"/>
    <row r="3" spans="1:19" ht="67.5" customHeight="1">
      <c r="A3" s="23" t="s">
        <v>172</v>
      </c>
    </row>
    <row r="4" spans="1:19" ht="6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4" customHeight="1">
      <c r="A5" s="24" t="s">
        <v>0</v>
      </c>
      <c r="B5" s="25"/>
      <c r="C5" s="30" t="s">
        <v>1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  <c r="P5" s="54" t="s">
        <v>171</v>
      </c>
      <c r="Q5" s="55"/>
      <c r="R5" s="56"/>
      <c r="S5" s="33" t="s">
        <v>2</v>
      </c>
    </row>
    <row r="6" spans="1:19" ht="28.5" customHeight="1">
      <c r="A6" s="26"/>
      <c r="B6" s="27"/>
      <c r="C6" s="36" t="s">
        <v>3</v>
      </c>
      <c r="D6" s="43"/>
      <c r="E6" s="37"/>
      <c r="F6" s="38" t="s">
        <v>4</v>
      </c>
      <c r="G6" s="101" t="s">
        <v>5</v>
      </c>
      <c r="H6" s="100"/>
      <c r="I6" s="100"/>
      <c r="J6" s="100"/>
      <c r="K6" s="100"/>
      <c r="L6" s="100"/>
      <c r="M6" s="100"/>
      <c r="N6" s="100"/>
      <c r="O6" s="99"/>
      <c r="P6" s="57" t="s">
        <v>6</v>
      </c>
      <c r="Q6" s="58"/>
      <c r="R6" s="59"/>
      <c r="S6" s="34"/>
    </row>
    <row r="7" spans="1:19" ht="47.25" customHeight="1">
      <c r="A7" s="26"/>
      <c r="B7" s="27"/>
      <c r="C7" s="3" t="s">
        <v>7</v>
      </c>
      <c r="D7" s="4" t="s">
        <v>8</v>
      </c>
      <c r="E7" s="92" t="s">
        <v>122</v>
      </c>
      <c r="F7" s="39"/>
      <c r="G7" s="101" t="s">
        <v>7</v>
      </c>
      <c r="H7" s="100"/>
      <c r="I7" s="99"/>
      <c r="J7" s="98" t="s">
        <v>8</v>
      </c>
      <c r="K7" s="97"/>
      <c r="L7" s="96"/>
      <c r="M7" s="95" t="s">
        <v>122</v>
      </c>
      <c r="N7" s="94"/>
      <c r="O7" s="93"/>
      <c r="P7" s="5" t="s">
        <v>9</v>
      </c>
      <c r="Q7" s="60" t="s">
        <v>10</v>
      </c>
      <c r="R7" s="61"/>
      <c r="S7" s="34"/>
    </row>
    <row r="8" spans="1:19" ht="47.25" customHeight="1">
      <c r="A8" s="28"/>
      <c r="B8" s="29"/>
      <c r="C8" s="3" t="s">
        <v>11</v>
      </c>
      <c r="D8" s="4" t="s">
        <v>11</v>
      </c>
      <c r="E8" s="92" t="s">
        <v>11</v>
      </c>
      <c r="F8" s="6" t="s">
        <v>11</v>
      </c>
      <c r="G8" s="3" t="s">
        <v>11</v>
      </c>
      <c r="H8" s="3" t="s">
        <v>12</v>
      </c>
      <c r="I8" s="3" t="s">
        <v>13</v>
      </c>
      <c r="J8" s="7" t="s">
        <v>11</v>
      </c>
      <c r="K8" s="7" t="s">
        <v>12</v>
      </c>
      <c r="L8" s="7" t="s">
        <v>13</v>
      </c>
      <c r="M8" s="92" t="s">
        <v>11</v>
      </c>
      <c r="N8" s="92" t="s">
        <v>12</v>
      </c>
      <c r="O8" s="92" t="s">
        <v>13</v>
      </c>
      <c r="P8" s="5" t="s">
        <v>166</v>
      </c>
      <c r="Q8" s="8" t="s">
        <v>166</v>
      </c>
      <c r="R8" s="8" t="s">
        <v>15</v>
      </c>
      <c r="S8" s="35"/>
    </row>
    <row r="9" spans="1:19" ht="42" customHeight="1">
      <c r="A9" s="48" t="s">
        <v>18</v>
      </c>
      <c r="B9" s="49"/>
      <c r="C9" s="9">
        <v>32771500</v>
      </c>
      <c r="D9" s="9">
        <v>96500</v>
      </c>
      <c r="E9" s="9">
        <v>32675000</v>
      </c>
      <c r="F9" s="9">
        <v>65350000</v>
      </c>
      <c r="G9" s="9">
        <v>25461000</v>
      </c>
      <c r="H9" s="9">
        <v>77.692507209007829</v>
      </c>
      <c r="I9" s="9">
        <v>38.960979342004592</v>
      </c>
      <c r="J9" s="10" t="s">
        <v>19</v>
      </c>
      <c r="K9" s="10" t="s">
        <v>19</v>
      </c>
      <c r="L9" s="10" t="s">
        <v>19</v>
      </c>
      <c r="M9" s="9">
        <v>25461000</v>
      </c>
      <c r="N9" s="9">
        <v>77.921958684009184</v>
      </c>
      <c r="O9" s="9">
        <v>38.960979342004592</v>
      </c>
      <c r="P9" s="9">
        <v>2</v>
      </c>
      <c r="Q9" s="10" t="s">
        <v>19</v>
      </c>
      <c r="R9" s="10" t="s">
        <v>19</v>
      </c>
      <c r="S9" s="10" t="s">
        <v>14</v>
      </c>
    </row>
    <row r="10" spans="1:19" ht="42" customHeight="1">
      <c r="A10" s="50" t="s">
        <v>20</v>
      </c>
      <c r="B10" s="51"/>
      <c r="C10" s="11">
        <v>32771500</v>
      </c>
      <c r="D10" s="11">
        <v>96500</v>
      </c>
      <c r="E10" s="11">
        <v>32675000</v>
      </c>
      <c r="F10" s="11">
        <v>65350000</v>
      </c>
      <c r="G10" s="11">
        <v>25461000</v>
      </c>
      <c r="H10" s="11">
        <v>77.692507209007829</v>
      </c>
      <c r="I10" s="11">
        <v>38.960979342004592</v>
      </c>
      <c r="J10" s="12" t="s">
        <v>19</v>
      </c>
      <c r="K10" s="12" t="s">
        <v>19</v>
      </c>
      <c r="L10" s="12" t="s">
        <v>19</v>
      </c>
      <c r="M10" s="11">
        <v>25461000</v>
      </c>
      <c r="N10" s="11">
        <v>77.921958684009184</v>
      </c>
      <c r="O10" s="11">
        <v>38.960979342004592</v>
      </c>
      <c r="P10" s="11">
        <v>2</v>
      </c>
      <c r="Q10" s="12" t="s">
        <v>19</v>
      </c>
      <c r="R10" s="12" t="s">
        <v>19</v>
      </c>
      <c r="S10" s="12" t="s">
        <v>14</v>
      </c>
    </row>
    <row r="11" spans="1:19" ht="22.5" customHeight="1">
      <c r="A11" s="52" t="s">
        <v>21</v>
      </c>
      <c r="B11" s="53"/>
      <c r="C11" s="14" t="s">
        <v>19</v>
      </c>
      <c r="D11" s="14" t="s">
        <v>19</v>
      </c>
      <c r="E11" s="14" t="s">
        <v>19</v>
      </c>
      <c r="F11" s="14"/>
      <c r="G11" s="14" t="s">
        <v>19</v>
      </c>
      <c r="H11" s="14" t="s">
        <v>19</v>
      </c>
      <c r="I11" s="14" t="s">
        <v>19</v>
      </c>
      <c r="J11" s="14" t="s">
        <v>19</v>
      </c>
      <c r="K11" s="14" t="s">
        <v>19</v>
      </c>
      <c r="L11" s="14" t="s">
        <v>19</v>
      </c>
      <c r="M11" s="14" t="s">
        <v>19</v>
      </c>
      <c r="N11" s="14" t="s">
        <v>19</v>
      </c>
      <c r="O11" s="14" t="s">
        <v>19</v>
      </c>
      <c r="P11" s="12" t="s">
        <v>19</v>
      </c>
      <c r="Q11" s="12" t="s">
        <v>19</v>
      </c>
      <c r="R11" s="12" t="s">
        <v>19</v>
      </c>
      <c r="S11" s="14" t="s">
        <v>14</v>
      </c>
    </row>
    <row r="12" spans="1:19" ht="42" customHeight="1">
      <c r="A12" s="44" t="s">
        <v>22</v>
      </c>
      <c r="B12" s="45"/>
      <c r="C12" s="11">
        <v>7310500</v>
      </c>
      <c r="D12" s="11">
        <v>96500</v>
      </c>
      <c r="E12" s="11">
        <v>7214000</v>
      </c>
      <c r="F12" s="11">
        <v>14428000</v>
      </c>
      <c r="G12" s="12" t="s">
        <v>19</v>
      </c>
      <c r="H12" s="12" t="s">
        <v>19</v>
      </c>
      <c r="I12" s="12" t="s">
        <v>19</v>
      </c>
      <c r="J12" s="12" t="s">
        <v>19</v>
      </c>
      <c r="K12" s="12" t="s">
        <v>19</v>
      </c>
      <c r="L12" s="12" t="s">
        <v>19</v>
      </c>
      <c r="M12" s="12" t="s">
        <v>19</v>
      </c>
      <c r="N12" s="12" t="s">
        <v>19</v>
      </c>
      <c r="O12" s="12" t="s">
        <v>19</v>
      </c>
      <c r="P12" s="11">
        <v>1</v>
      </c>
      <c r="Q12" s="12" t="s">
        <v>19</v>
      </c>
      <c r="R12" s="12" t="s">
        <v>19</v>
      </c>
      <c r="S12" s="12" t="s">
        <v>14</v>
      </c>
    </row>
    <row r="13" spans="1:19" ht="22.5" customHeight="1">
      <c r="A13" s="15">
        <v>1</v>
      </c>
      <c r="B13" s="16" t="s">
        <v>23</v>
      </c>
      <c r="C13" s="21" t="s">
        <v>19</v>
      </c>
      <c r="D13" s="19" t="s">
        <v>19</v>
      </c>
      <c r="E13" s="19" t="s">
        <v>19</v>
      </c>
      <c r="F13" s="19"/>
      <c r="G13" s="19" t="s">
        <v>19</v>
      </c>
      <c r="H13" s="19" t="s">
        <v>19</v>
      </c>
      <c r="I13" s="19" t="s">
        <v>19</v>
      </c>
      <c r="J13" s="19" t="s">
        <v>19</v>
      </c>
      <c r="K13" s="19" t="s">
        <v>19</v>
      </c>
      <c r="L13" s="19" t="s">
        <v>19</v>
      </c>
      <c r="M13" s="19" t="s">
        <v>19</v>
      </c>
      <c r="N13" s="19" t="s">
        <v>19</v>
      </c>
      <c r="O13" s="19" t="s">
        <v>19</v>
      </c>
      <c r="P13" s="19" t="s">
        <v>19</v>
      </c>
      <c r="Q13" s="19" t="s">
        <v>19</v>
      </c>
      <c r="R13" s="19" t="s">
        <v>19</v>
      </c>
      <c r="S13" s="20"/>
    </row>
    <row r="14" spans="1:19" ht="22.5" customHeight="1">
      <c r="A14" s="15">
        <v>2</v>
      </c>
      <c r="B14" s="16" t="s">
        <v>24</v>
      </c>
      <c r="C14" s="21" t="s">
        <v>19</v>
      </c>
      <c r="D14" s="19" t="s">
        <v>19</v>
      </c>
      <c r="E14" s="19" t="s">
        <v>19</v>
      </c>
      <c r="F14" s="19"/>
      <c r="G14" s="19" t="s">
        <v>19</v>
      </c>
      <c r="H14" s="19" t="s">
        <v>19</v>
      </c>
      <c r="I14" s="19" t="s">
        <v>19</v>
      </c>
      <c r="J14" s="19" t="s">
        <v>19</v>
      </c>
      <c r="K14" s="19" t="s">
        <v>19</v>
      </c>
      <c r="L14" s="19" t="s">
        <v>19</v>
      </c>
      <c r="M14" s="19" t="s">
        <v>19</v>
      </c>
      <c r="N14" s="19" t="s">
        <v>19</v>
      </c>
      <c r="O14" s="19" t="s">
        <v>19</v>
      </c>
      <c r="P14" s="19" t="s">
        <v>19</v>
      </c>
      <c r="Q14" s="19" t="s">
        <v>19</v>
      </c>
      <c r="R14" s="19" t="s">
        <v>19</v>
      </c>
      <c r="S14" s="20"/>
    </row>
    <row r="15" spans="1:19" ht="22.5" customHeight="1">
      <c r="A15" s="15">
        <v>3</v>
      </c>
      <c r="B15" s="16" t="s">
        <v>25</v>
      </c>
      <c r="C15" s="21" t="s">
        <v>19</v>
      </c>
      <c r="D15" s="19" t="s">
        <v>19</v>
      </c>
      <c r="E15" s="19" t="s">
        <v>19</v>
      </c>
      <c r="F15" s="19"/>
      <c r="G15" s="19" t="s">
        <v>19</v>
      </c>
      <c r="H15" s="19" t="s">
        <v>19</v>
      </c>
      <c r="I15" s="19" t="s">
        <v>19</v>
      </c>
      <c r="J15" s="19" t="s">
        <v>19</v>
      </c>
      <c r="K15" s="19" t="s">
        <v>19</v>
      </c>
      <c r="L15" s="19" t="s">
        <v>19</v>
      </c>
      <c r="M15" s="19" t="s">
        <v>19</v>
      </c>
      <c r="N15" s="19" t="s">
        <v>19</v>
      </c>
      <c r="O15" s="19" t="s">
        <v>19</v>
      </c>
      <c r="P15" s="19" t="s">
        <v>19</v>
      </c>
      <c r="Q15" s="19" t="s">
        <v>19</v>
      </c>
      <c r="R15" s="19" t="s">
        <v>19</v>
      </c>
      <c r="S15" s="20"/>
    </row>
    <row r="16" spans="1:19" ht="22.5" customHeight="1">
      <c r="A16" s="15">
        <v>4</v>
      </c>
      <c r="B16" s="16" t="s">
        <v>26</v>
      </c>
      <c r="C16" s="21" t="s">
        <v>19</v>
      </c>
      <c r="D16" s="19" t="s">
        <v>19</v>
      </c>
      <c r="E16" s="19" t="s">
        <v>19</v>
      </c>
      <c r="F16" s="19"/>
      <c r="G16" s="19" t="s">
        <v>19</v>
      </c>
      <c r="H16" s="19" t="s">
        <v>19</v>
      </c>
      <c r="I16" s="19" t="s">
        <v>19</v>
      </c>
      <c r="J16" s="19" t="s">
        <v>19</v>
      </c>
      <c r="K16" s="19" t="s">
        <v>19</v>
      </c>
      <c r="L16" s="19" t="s">
        <v>19</v>
      </c>
      <c r="M16" s="19" t="s">
        <v>19</v>
      </c>
      <c r="N16" s="19" t="s">
        <v>19</v>
      </c>
      <c r="O16" s="19" t="s">
        <v>19</v>
      </c>
      <c r="P16" s="19" t="s">
        <v>19</v>
      </c>
      <c r="Q16" s="19" t="s">
        <v>19</v>
      </c>
      <c r="R16" s="19" t="s">
        <v>19</v>
      </c>
      <c r="S16" s="20"/>
    </row>
    <row r="17" spans="1:19" ht="22.5" customHeight="1">
      <c r="A17" s="15">
        <v>5</v>
      </c>
      <c r="B17" s="16" t="s">
        <v>27</v>
      </c>
      <c r="C17" s="21" t="s">
        <v>19</v>
      </c>
      <c r="D17" s="19" t="s">
        <v>19</v>
      </c>
      <c r="E17" s="19" t="s">
        <v>19</v>
      </c>
      <c r="F17" s="19"/>
      <c r="G17" s="19" t="s">
        <v>19</v>
      </c>
      <c r="H17" s="19" t="s">
        <v>19</v>
      </c>
      <c r="I17" s="19" t="s">
        <v>19</v>
      </c>
      <c r="J17" s="19" t="s">
        <v>19</v>
      </c>
      <c r="K17" s="19" t="s">
        <v>19</v>
      </c>
      <c r="L17" s="19" t="s">
        <v>19</v>
      </c>
      <c r="M17" s="19" t="s">
        <v>19</v>
      </c>
      <c r="N17" s="19" t="s">
        <v>19</v>
      </c>
      <c r="O17" s="19" t="s">
        <v>19</v>
      </c>
      <c r="P17" s="19" t="s">
        <v>19</v>
      </c>
      <c r="Q17" s="19" t="s">
        <v>19</v>
      </c>
      <c r="R17" s="19" t="s">
        <v>19</v>
      </c>
      <c r="S17" s="20"/>
    </row>
    <row r="18" spans="1:19" ht="22.5" customHeight="1">
      <c r="A18" s="15">
        <v>6</v>
      </c>
      <c r="B18" s="16" t="s">
        <v>28</v>
      </c>
      <c r="C18" s="21" t="s">
        <v>19</v>
      </c>
      <c r="D18" s="19" t="s">
        <v>19</v>
      </c>
      <c r="E18" s="19" t="s">
        <v>19</v>
      </c>
      <c r="F18" s="19"/>
      <c r="G18" s="19" t="s">
        <v>19</v>
      </c>
      <c r="H18" s="19" t="s">
        <v>19</v>
      </c>
      <c r="I18" s="19" t="s">
        <v>19</v>
      </c>
      <c r="J18" s="19" t="s">
        <v>19</v>
      </c>
      <c r="K18" s="19" t="s">
        <v>19</v>
      </c>
      <c r="L18" s="19" t="s">
        <v>19</v>
      </c>
      <c r="M18" s="19" t="s">
        <v>19</v>
      </c>
      <c r="N18" s="19" t="s">
        <v>19</v>
      </c>
      <c r="O18" s="19" t="s">
        <v>19</v>
      </c>
      <c r="P18" s="19" t="s">
        <v>19</v>
      </c>
      <c r="Q18" s="19" t="s">
        <v>19</v>
      </c>
      <c r="R18" s="19" t="s">
        <v>19</v>
      </c>
      <c r="S18" s="20"/>
    </row>
    <row r="19" spans="1:19" ht="22.5" customHeight="1">
      <c r="A19" s="15">
        <v>7</v>
      </c>
      <c r="B19" s="16" t="s">
        <v>29</v>
      </c>
      <c r="C19" s="21" t="s">
        <v>19</v>
      </c>
      <c r="D19" s="19" t="s">
        <v>19</v>
      </c>
      <c r="E19" s="19" t="s">
        <v>19</v>
      </c>
      <c r="F19" s="19"/>
      <c r="G19" s="19" t="s">
        <v>19</v>
      </c>
      <c r="H19" s="19" t="s">
        <v>19</v>
      </c>
      <c r="I19" s="19" t="s">
        <v>19</v>
      </c>
      <c r="J19" s="19" t="s">
        <v>19</v>
      </c>
      <c r="K19" s="19" t="s">
        <v>19</v>
      </c>
      <c r="L19" s="19" t="s">
        <v>19</v>
      </c>
      <c r="M19" s="19" t="s">
        <v>19</v>
      </c>
      <c r="N19" s="19" t="s">
        <v>19</v>
      </c>
      <c r="O19" s="19" t="s">
        <v>19</v>
      </c>
      <c r="P19" s="19" t="s">
        <v>19</v>
      </c>
      <c r="Q19" s="19" t="s">
        <v>19</v>
      </c>
      <c r="R19" s="19" t="s">
        <v>19</v>
      </c>
      <c r="S19" s="20"/>
    </row>
    <row r="20" spans="1:19" ht="22.5" customHeight="1">
      <c r="A20" s="15">
        <v>8</v>
      </c>
      <c r="B20" s="16" t="s">
        <v>30</v>
      </c>
      <c r="C20" s="21" t="s">
        <v>19</v>
      </c>
      <c r="D20" s="19" t="s">
        <v>19</v>
      </c>
      <c r="E20" s="19" t="s">
        <v>19</v>
      </c>
      <c r="F20" s="19"/>
      <c r="G20" s="19" t="s">
        <v>19</v>
      </c>
      <c r="H20" s="19" t="s">
        <v>19</v>
      </c>
      <c r="I20" s="19" t="s">
        <v>19</v>
      </c>
      <c r="J20" s="19" t="s">
        <v>19</v>
      </c>
      <c r="K20" s="19" t="s">
        <v>19</v>
      </c>
      <c r="L20" s="19" t="s">
        <v>19</v>
      </c>
      <c r="M20" s="19" t="s">
        <v>19</v>
      </c>
      <c r="N20" s="19" t="s">
        <v>19</v>
      </c>
      <c r="O20" s="19" t="s">
        <v>19</v>
      </c>
      <c r="P20" s="19" t="s">
        <v>19</v>
      </c>
      <c r="Q20" s="19" t="s">
        <v>19</v>
      </c>
      <c r="R20" s="19" t="s">
        <v>19</v>
      </c>
      <c r="S20" s="20"/>
    </row>
    <row r="21" spans="1:19" ht="22.5" customHeight="1">
      <c r="A21" s="15">
        <v>9</v>
      </c>
      <c r="B21" s="16" t="s">
        <v>31</v>
      </c>
      <c r="C21" s="21" t="s">
        <v>19</v>
      </c>
      <c r="D21" s="19" t="s">
        <v>19</v>
      </c>
      <c r="E21" s="19" t="s">
        <v>19</v>
      </c>
      <c r="F21" s="19"/>
      <c r="G21" s="19" t="s">
        <v>19</v>
      </c>
      <c r="H21" s="19" t="s">
        <v>19</v>
      </c>
      <c r="I21" s="19" t="s">
        <v>19</v>
      </c>
      <c r="J21" s="19" t="s">
        <v>19</v>
      </c>
      <c r="K21" s="19" t="s">
        <v>19</v>
      </c>
      <c r="L21" s="19" t="s">
        <v>19</v>
      </c>
      <c r="M21" s="19" t="s">
        <v>19</v>
      </c>
      <c r="N21" s="19" t="s">
        <v>19</v>
      </c>
      <c r="O21" s="19" t="s">
        <v>19</v>
      </c>
      <c r="P21" s="19" t="s">
        <v>19</v>
      </c>
      <c r="Q21" s="19" t="s">
        <v>19</v>
      </c>
      <c r="R21" s="19" t="s">
        <v>19</v>
      </c>
      <c r="S21" s="20"/>
    </row>
    <row r="22" spans="1:19" ht="22.5" customHeight="1">
      <c r="A22" s="15">
        <v>10</v>
      </c>
      <c r="B22" s="16" t="s">
        <v>32</v>
      </c>
      <c r="C22" s="21" t="s">
        <v>19</v>
      </c>
      <c r="D22" s="19" t="s">
        <v>19</v>
      </c>
      <c r="E22" s="19" t="s">
        <v>19</v>
      </c>
      <c r="F22" s="19"/>
      <c r="G22" s="19" t="s">
        <v>19</v>
      </c>
      <c r="H22" s="19" t="s">
        <v>19</v>
      </c>
      <c r="I22" s="19" t="s">
        <v>19</v>
      </c>
      <c r="J22" s="19" t="s">
        <v>19</v>
      </c>
      <c r="K22" s="19" t="s">
        <v>19</v>
      </c>
      <c r="L22" s="19" t="s">
        <v>19</v>
      </c>
      <c r="M22" s="19" t="s">
        <v>19</v>
      </c>
      <c r="N22" s="19" t="s">
        <v>19</v>
      </c>
      <c r="O22" s="19" t="s">
        <v>19</v>
      </c>
      <c r="P22" s="19" t="s">
        <v>19</v>
      </c>
      <c r="Q22" s="19" t="s">
        <v>19</v>
      </c>
      <c r="R22" s="19" t="s">
        <v>19</v>
      </c>
      <c r="S22" s="20"/>
    </row>
    <row r="23" spans="1:19" ht="22.5" customHeight="1">
      <c r="A23" s="15">
        <v>11</v>
      </c>
      <c r="B23" s="16" t="s">
        <v>33</v>
      </c>
      <c r="C23" s="21" t="s">
        <v>19</v>
      </c>
      <c r="D23" s="19" t="s">
        <v>19</v>
      </c>
      <c r="E23" s="19" t="s">
        <v>19</v>
      </c>
      <c r="F23" s="19"/>
      <c r="G23" s="19" t="s">
        <v>19</v>
      </c>
      <c r="H23" s="19" t="s">
        <v>19</v>
      </c>
      <c r="I23" s="19" t="s">
        <v>19</v>
      </c>
      <c r="J23" s="19" t="s">
        <v>19</v>
      </c>
      <c r="K23" s="19" t="s">
        <v>19</v>
      </c>
      <c r="L23" s="19" t="s">
        <v>19</v>
      </c>
      <c r="M23" s="19" t="s">
        <v>19</v>
      </c>
      <c r="N23" s="19" t="s">
        <v>19</v>
      </c>
      <c r="O23" s="19" t="s">
        <v>19</v>
      </c>
      <c r="P23" s="19" t="s">
        <v>19</v>
      </c>
      <c r="Q23" s="19" t="s">
        <v>19</v>
      </c>
      <c r="R23" s="19" t="s">
        <v>19</v>
      </c>
      <c r="S23" s="20"/>
    </row>
    <row r="24" spans="1:19" ht="22.5" customHeight="1">
      <c r="A24" s="15">
        <v>12</v>
      </c>
      <c r="B24" s="16" t="s">
        <v>34</v>
      </c>
      <c r="C24" s="21" t="s">
        <v>19</v>
      </c>
      <c r="D24" s="19" t="s">
        <v>19</v>
      </c>
      <c r="E24" s="19" t="s">
        <v>19</v>
      </c>
      <c r="F24" s="19"/>
      <c r="G24" s="19" t="s">
        <v>19</v>
      </c>
      <c r="H24" s="19" t="s">
        <v>19</v>
      </c>
      <c r="I24" s="19" t="s">
        <v>19</v>
      </c>
      <c r="J24" s="19" t="s">
        <v>19</v>
      </c>
      <c r="K24" s="19" t="s">
        <v>19</v>
      </c>
      <c r="L24" s="19" t="s">
        <v>19</v>
      </c>
      <c r="M24" s="19" t="s">
        <v>19</v>
      </c>
      <c r="N24" s="19" t="s">
        <v>19</v>
      </c>
      <c r="O24" s="19" t="s">
        <v>19</v>
      </c>
      <c r="P24" s="19" t="s">
        <v>19</v>
      </c>
      <c r="Q24" s="19" t="s">
        <v>19</v>
      </c>
      <c r="R24" s="19" t="s">
        <v>19</v>
      </c>
      <c r="S24" s="20"/>
    </row>
    <row r="25" spans="1:19" ht="22.5" customHeight="1">
      <c r="A25" s="15">
        <v>13</v>
      </c>
      <c r="B25" s="16" t="s">
        <v>35</v>
      </c>
      <c r="C25" s="21" t="s">
        <v>19</v>
      </c>
      <c r="D25" s="19" t="s">
        <v>19</v>
      </c>
      <c r="E25" s="19" t="s">
        <v>19</v>
      </c>
      <c r="F25" s="19"/>
      <c r="G25" s="19" t="s">
        <v>19</v>
      </c>
      <c r="H25" s="19" t="s">
        <v>19</v>
      </c>
      <c r="I25" s="19" t="s">
        <v>19</v>
      </c>
      <c r="J25" s="19" t="s">
        <v>19</v>
      </c>
      <c r="K25" s="19" t="s">
        <v>19</v>
      </c>
      <c r="L25" s="19" t="s">
        <v>19</v>
      </c>
      <c r="M25" s="19" t="s">
        <v>19</v>
      </c>
      <c r="N25" s="19" t="s">
        <v>19</v>
      </c>
      <c r="O25" s="19" t="s">
        <v>19</v>
      </c>
      <c r="P25" s="19" t="s">
        <v>19</v>
      </c>
      <c r="Q25" s="19" t="s">
        <v>19</v>
      </c>
      <c r="R25" s="19" t="s">
        <v>19</v>
      </c>
      <c r="S25" s="20"/>
    </row>
    <row r="26" spans="1:19" ht="42" customHeight="1">
      <c r="A26" s="15">
        <v>14</v>
      </c>
      <c r="B26" s="16" t="s">
        <v>36</v>
      </c>
      <c r="C26" s="17">
        <v>7310500</v>
      </c>
      <c r="D26" s="18">
        <v>96500</v>
      </c>
      <c r="E26" s="18">
        <v>7214000</v>
      </c>
      <c r="F26" s="18">
        <v>14428000</v>
      </c>
      <c r="G26" s="19" t="s">
        <v>19</v>
      </c>
      <c r="H26" s="19" t="s">
        <v>19</v>
      </c>
      <c r="I26" s="19" t="s">
        <v>19</v>
      </c>
      <c r="J26" s="19" t="s">
        <v>19</v>
      </c>
      <c r="K26" s="19" t="s">
        <v>19</v>
      </c>
      <c r="L26" s="19" t="s">
        <v>19</v>
      </c>
      <c r="M26" s="19" t="s">
        <v>19</v>
      </c>
      <c r="N26" s="19" t="s">
        <v>19</v>
      </c>
      <c r="O26" s="19" t="s">
        <v>19</v>
      </c>
      <c r="P26" s="18">
        <v>1</v>
      </c>
      <c r="Q26" s="19" t="s">
        <v>19</v>
      </c>
      <c r="R26" s="19" t="s">
        <v>19</v>
      </c>
      <c r="S26" s="20"/>
    </row>
    <row r="27" spans="1:19" ht="22.5" customHeight="1">
      <c r="A27" s="15">
        <v>15</v>
      </c>
      <c r="B27" s="16" t="s">
        <v>37</v>
      </c>
      <c r="C27" s="21" t="s">
        <v>19</v>
      </c>
      <c r="D27" s="19" t="s">
        <v>19</v>
      </c>
      <c r="E27" s="19" t="s">
        <v>19</v>
      </c>
      <c r="F27" s="19"/>
      <c r="G27" s="19" t="s">
        <v>19</v>
      </c>
      <c r="H27" s="19" t="s">
        <v>19</v>
      </c>
      <c r="I27" s="19" t="s">
        <v>19</v>
      </c>
      <c r="J27" s="19" t="s">
        <v>19</v>
      </c>
      <c r="K27" s="19" t="s">
        <v>19</v>
      </c>
      <c r="L27" s="19" t="s">
        <v>19</v>
      </c>
      <c r="M27" s="19" t="s">
        <v>19</v>
      </c>
      <c r="N27" s="19" t="s">
        <v>19</v>
      </c>
      <c r="O27" s="19" t="s">
        <v>19</v>
      </c>
      <c r="P27" s="19" t="s">
        <v>19</v>
      </c>
      <c r="Q27" s="19" t="s">
        <v>19</v>
      </c>
      <c r="R27" s="19" t="s">
        <v>19</v>
      </c>
      <c r="S27" s="20"/>
    </row>
    <row r="28" spans="1:19" ht="22.5" customHeight="1">
      <c r="A28" s="15">
        <v>16</v>
      </c>
      <c r="B28" s="16" t="s">
        <v>38</v>
      </c>
      <c r="C28" s="21" t="s">
        <v>19</v>
      </c>
      <c r="D28" s="19" t="s">
        <v>19</v>
      </c>
      <c r="E28" s="19" t="s">
        <v>19</v>
      </c>
      <c r="F28" s="19"/>
      <c r="G28" s="19" t="s">
        <v>19</v>
      </c>
      <c r="H28" s="19" t="s">
        <v>19</v>
      </c>
      <c r="I28" s="19" t="s">
        <v>19</v>
      </c>
      <c r="J28" s="19" t="s">
        <v>19</v>
      </c>
      <c r="K28" s="19" t="s">
        <v>19</v>
      </c>
      <c r="L28" s="19" t="s">
        <v>19</v>
      </c>
      <c r="M28" s="19" t="s">
        <v>19</v>
      </c>
      <c r="N28" s="19" t="s">
        <v>19</v>
      </c>
      <c r="O28" s="19" t="s">
        <v>19</v>
      </c>
      <c r="P28" s="19" t="s">
        <v>19</v>
      </c>
      <c r="Q28" s="19" t="s">
        <v>19</v>
      </c>
      <c r="R28" s="19" t="s">
        <v>19</v>
      </c>
      <c r="S28" s="20"/>
    </row>
    <row r="29" spans="1:19" ht="22.5" customHeight="1">
      <c r="A29" s="15">
        <v>17</v>
      </c>
      <c r="B29" s="16" t="s">
        <v>39</v>
      </c>
      <c r="C29" s="21" t="s">
        <v>19</v>
      </c>
      <c r="D29" s="19" t="s">
        <v>19</v>
      </c>
      <c r="E29" s="19" t="s">
        <v>19</v>
      </c>
      <c r="F29" s="19"/>
      <c r="G29" s="19" t="s">
        <v>19</v>
      </c>
      <c r="H29" s="19" t="s">
        <v>19</v>
      </c>
      <c r="I29" s="19" t="s">
        <v>19</v>
      </c>
      <c r="J29" s="19" t="s">
        <v>19</v>
      </c>
      <c r="K29" s="19" t="s">
        <v>19</v>
      </c>
      <c r="L29" s="19" t="s">
        <v>19</v>
      </c>
      <c r="M29" s="19" t="s">
        <v>19</v>
      </c>
      <c r="N29" s="19" t="s">
        <v>19</v>
      </c>
      <c r="O29" s="19" t="s">
        <v>19</v>
      </c>
      <c r="P29" s="19" t="s">
        <v>19</v>
      </c>
      <c r="Q29" s="19" t="s">
        <v>19</v>
      </c>
      <c r="R29" s="19" t="s">
        <v>19</v>
      </c>
      <c r="S29" s="20"/>
    </row>
    <row r="30" spans="1:19" ht="22.5" customHeight="1">
      <c r="A30" s="44" t="s">
        <v>40</v>
      </c>
      <c r="B30" s="45"/>
      <c r="C30" s="12" t="s">
        <v>19</v>
      </c>
      <c r="D30" s="12" t="s">
        <v>19</v>
      </c>
      <c r="E30" s="12" t="s">
        <v>19</v>
      </c>
      <c r="F30" s="12"/>
      <c r="G30" s="12" t="s">
        <v>19</v>
      </c>
      <c r="H30" s="12" t="s">
        <v>19</v>
      </c>
      <c r="I30" s="12" t="s">
        <v>19</v>
      </c>
      <c r="J30" s="12" t="s">
        <v>19</v>
      </c>
      <c r="K30" s="12" t="s">
        <v>19</v>
      </c>
      <c r="L30" s="12" t="s">
        <v>19</v>
      </c>
      <c r="M30" s="12" t="s">
        <v>19</v>
      </c>
      <c r="N30" s="12" t="s">
        <v>19</v>
      </c>
      <c r="O30" s="12" t="s">
        <v>19</v>
      </c>
      <c r="P30" s="12" t="s">
        <v>19</v>
      </c>
      <c r="Q30" s="12" t="s">
        <v>19</v>
      </c>
      <c r="R30" s="12" t="s">
        <v>19</v>
      </c>
      <c r="S30" s="12" t="s">
        <v>14</v>
      </c>
    </row>
    <row r="31" spans="1:19" ht="22.5" customHeight="1">
      <c r="A31" s="15">
        <v>1</v>
      </c>
      <c r="B31" s="16" t="s">
        <v>41</v>
      </c>
      <c r="C31" s="21" t="s">
        <v>19</v>
      </c>
      <c r="D31" s="19" t="s">
        <v>19</v>
      </c>
      <c r="E31" s="19" t="s">
        <v>19</v>
      </c>
      <c r="F31" s="19"/>
      <c r="G31" s="19" t="s">
        <v>19</v>
      </c>
      <c r="H31" s="19" t="s">
        <v>19</v>
      </c>
      <c r="I31" s="19" t="s">
        <v>19</v>
      </c>
      <c r="J31" s="19" t="s">
        <v>19</v>
      </c>
      <c r="K31" s="19" t="s">
        <v>19</v>
      </c>
      <c r="L31" s="19" t="s">
        <v>19</v>
      </c>
      <c r="M31" s="19" t="s">
        <v>19</v>
      </c>
      <c r="N31" s="19" t="s">
        <v>19</v>
      </c>
      <c r="O31" s="19" t="s">
        <v>19</v>
      </c>
      <c r="P31" s="19" t="s">
        <v>19</v>
      </c>
      <c r="Q31" s="19" t="s">
        <v>19</v>
      </c>
      <c r="R31" s="19" t="s">
        <v>19</v>
      </c>
      <c r="S31" s="20"/>
    </row>
    <row r="32" spans="1:19" ht="22.5" customHeight="1">
      <c r="A32" s="15">
        <v>2</v>
      </c>
      <c r="B32" s="16" t="s">
        <v>42</v>
      </c>
      <c r="C32" s="21" t="s">
        <v>19</v>
      </c>
      <c r="D32" s="19" t="s">
        <v>19</v>
      </c>
      <c r="E32" s="19" t="s">
        <v>19</v>
      </c>
      <c r="F32" s="19"/>
      <c r="G32" s="19" t="s">
        <v>19</v>
      </c>
      <c r="H32" s="19" t="s">
        <v>19</v>
      </c>
      <c r="I32" s="19" t="s">
        <v>19</v>
      </c>
      <c r="J32" s="19" t="s">
        <v>19</v>
      </c>
      <c r="K32" s="19" t="s">
        <v>19</v>
      </c>
      <c r="L32" s="19" t="s">
        <v>19</v>
      </c>
      <c r="M32" s="19" t="s">
        <v>19</v>
      </c>
      <c r="N32" s="19" t="s">
        <v>19</v>
      </c>
      <c r="O32" s="19" t="s">
        <v>19</v>
      </c>
      <c r="P32" s="19" t="s">
        <v>19</v>
      </c>
      <c r="Q32" s="19" t="s">
        <v>19</v>
      </c>
      <c r="R32" s="19" t="s">
        <v>19</v>
      </c>
      <c r="S32" s="20"/>
    </row>
    <row r="33" spans="1:19" ht="22.5" customHeight="1">
      <c r="A33" s="15">
        <v>3</v>
      </c>
      <c r="B33" s="16" t="s">
        <v>43</v>
      </c>
      <c r="C33" s="21" t="s">
        <v>19</v>
      </c>
      <c r="D33" s="19" t="s">
        <v>19</v>
      </c>
      <c r="E33" s="19" t="s">
        <v>19</v>
      </c>
      <c r="F33" s="19"/>
      <c r="G33" s="19" t="s">
        <v>19</v>
      </c>
      <c r="H33" s="19" t="s">
        <v>19</v>
      </c>
      <c r="I33" s="19" t="s">
        <v>19</v>
      </c>
      <c r="J33" s="19" t="s">
        <v>19</v>
      </c>
      <c r="K33" s="19" t="s">
        <v>19</v>
      </c>
      <c r="L33" s="19" t="s">
        <v>19</v>
      </c>
      <c r="M33" s="19" t="s">
        <v>19</v>
      </c>
      <c r="N33" s="19" t="s">
        <v>19</v>
      </c>
      <c r="O33" s="19" t="s">
        <v>19</v>
      </c>
      <c r="P33" s="19" t="s">
        <v>19</v>
      </c>
      <c r="Q33" s="19" t="s">
        <v>19</v>
      </c>
      <c r="R33" s="19" t="s">
        <v>19</v>
      </c>
      <c r="S33" s="20"/>
    </row>
    <row r="34" spans="1:19" ht="22.5" customHeight="1">
      <c r="A34" s="15">
        <v>4</v>
      </c>
      <c r="B34" s="16" t="s">
        <v>44</v>
      </c>
      <c r="C34" s="21" t="s">
        <v>19</v>
      </c>
      <c r="D34" s="19" t="s">
        <v>19</v>
      </c>
      <c r="E34" s="19" t="s">
        <v>19</v>
      </c>
      <c r="F34" s="19"/>
      <c r="G34" s="19" t="s">
        <v>19</v>
      </c>
      <c r="H34" s="19" t="s">
        <v>19</v>
      </c>
      <c r="I34" s="19" t="s">
        <v>19</v>
      </c>
      <c r="J34" s="19" t="s">
        <v>19</v>
      </c>
      <c r="K34" s="19" t="s">
        <v>19</v>
      </c>
      <c r="L34" s="19" t="s">
        <v>19</v>
      </c>
      <c r="M34" s="19" t="s">
        <v>19</v>
      </c>
      <c r="N34" s="19" t="s">
        <v>19</v>
      </c>
      <c r="O34" s="19" t="s">
        <v>19</v>
      </c>
      <c r="P34" s="19" t="s">
        <v>19</v>
      </c>
      <c r="Q34" s="19" t="s">
        <v>19</v>
      </c>
      <c r="R34" s="19" t="s">
        <v>19</v>
      </c>
      <c r="S34" s="20"/>
    </row>
    <row r="35" spans="1:19" ht="22.5" customHeight="1">
      <c r="A35" s="15">
        <v>5</v>
      </c>
      <c r="B35" s="16" t="s">
        <v>45</v>
      </c>
      <c r="C35" s="21" t="s">
        <v>19</v>
      </c>
      <c r="D35" s="19" t="s">
        <v>19</v>
      </c>
      <c r="E35" s="19" t="s">
        <v>19</v>
      </c>
      <c r="F35" s="19"/>
      <c r="G35" s="19" t="s">
        <v>19</v>
      </c>
      <c r="H35" s="19" t="s">
        <v>19</v>
      </c>
      <c r="I35" s="19" t="s">
        <v>19</v>
      </c>
      <c r="J35" s="19" t="s">
        <v>19</v>
      </c>
      <c r="K35" s="19" t="s">
        <v>19</v>
      </c>
      <c r="L35" s="19" t="s">
        <v>19</v>
      </c>
      <c r="M35" s="19" t="s">
        <v>19</v>
      </c>
      <c r="N35" s="19" t="s">
        <v>19</v>
      </c>
      <c r="O35" s="19" t="s">
        <v>19</v>
      </c>
      <c r="P35" s="19" t="s">
        <v>19</v>
      </c>
      <c r="Q35" s="19" t="s">
        <v>19</v>
      </c>
      <c r="R35" s="19" t="s">
        <v>19</v>
      </c>
      <c r="S35" s="20"/>
    </row>
    <row r="36" spans="1:19" ht="22.5" customHeight="1">
      <c r="A36" s="15">
        <v>6</v>
      </c>
      <c r="B36" s="16" t="s">
        <v>46</v>
      </c>
      <c r="C36" s="21" t="s">
        <v>19</v>
      </c>
      <c r="D36" s="19" t="s">
        <v>19</v>
      </c>
      <c r="E36" s="19" t="s">
        <v>19</v>
      </c>
      <c r="F36" s="19"/>
      <c r="G36" s="19" t="s">
        <v>19</v>
      </c>
      <c r="H36" s="19" t="s">
        <v>19</v>
      </c>
      <c r="I36" s="19" t="s">
        <v>19</v>
      </c>
      <c r="J36" s="19" t="s">
        <v>19</v>
      </c>
      <c r="K36" s="19" t="s">
        <v>19</v>
      </c>
      <c r="L36" s="19" t="s">
        <v>19</v>
      </c>
      <c r="M36" s="19" t="s">
        <v>19</v>
      </c>
      <c r="N36" s="19" t="s">
        <v>19</v>
      </c>
      <c r="O36" s="19" t="s">
        <v>19</v>
      </c>
      <c r="P36" s="19" t="s">
        <v>19</v>
      </c>
      <c r="Q36" s="19" t="s">
        <v>19</v>
      </c>
      <c r="R36" s="19" t="s">
        <v>19</v>
      </c>
      <c r="S36" s="20"/>
    </row>
    <row r="37" spans="1:19" ht="22.5" customHeight="1">
      <c r="A37" s="15">
        <v>7</v>
      </c>
      <c r="B37" s="16" t="s">
        <v>47</v>
      </c>
      <c r="C37" s="21" t="s">
        <v>19</v>
      </c>
      <c r="D37" s="19" t="s">
        <v>19</v>
      </c>
      <c r="E37" s="19" t="s">
        <v>19</v>
      </c>
      <c r="F37" s="19"/>
      <c r="G37" s="19" t="s">
        <v>19</v>
      </c>
      <c r="H37" s="19" t="s">
        <v>19</v>
      </c>
      <c r="I37" s="19" t="s">
        <v>19</v>
      </c>
      <c r="J37" s="19" t="s">
        <v>19</v>
      </c>
      <c r="K37" s="19" t="s">
        <v>19</v>
      </c>
      <c r="L37" s="19" t="s">
        <v>19</v>
      </c>
      <c r="M37" s="19" t="s">
        <v>19</v>
      </c>
      <c r="N37" s="19" t="s">
        <v>19</v>
      </c>
      <c r="O37" s="19" t="s">
        <v>19</v>
      </c>
      <c r="P37" s="19" t="s">
        <v>19</v>
      </c>
      <c r="Q37" s="19" t="s">
        <v>19</v>
      </c>
      <c r="R37" s="19" t="s">
        <v>19</v>
      </c>
      <c r="S37" s="20"/>
    </row>
    <row r="38" spans="1:19" ht="22.5" customHeight="1">
      <c r="A38" s="15">
        <v>8</v>
      </c>
      <c r="B38" s="16" t="s">
        <v>48</v>
      </c>
      <c r="C38" s="21" t="s">
        <v>19</v>
      </c>
      <c r="D38" s="19" t="s">
        <v>19</v>
      </c>
      <c r="E38" s="19" t="s">
        <v>19</v>
      </c>
      <c r="F38" s="19"/>
      <c r="G38" s="19" t="s">
        <v>19</v>
      </c>
      <c r="H38" s="19" t="s">
        <v>19</v>
      </c>
      <c r="I38" s="19" t="s">
        <v>19</v>
      </c>
      <c r="J38" s="19" t="s">
        <v>19</v>
      </c>
      <c r="K38" s="19" t="s">
        <v>19</v>
      </c>
      <c r="L38" s="19" t="s">
        <v>19</v>
      </c>
      <c r="M38" s="19" t="s">
        <v>19</v>
      </c>
      <c r="N38" s="19" t="s">
        <v>19</v>
      </c>
      <c r="O38" s="19" t="s">
        <v>19</v>
      </c>
      <c r="P38" s="19" t="s">
        <v>19</v>
      </c>
      <c r="Q38" s="19" t="s">
        <v>19</v>
      </c>
      <c r="R38" s="19" t="s">
        <v>19</v>
      </c>
      <c r="S38" s="20"/>
    </row>
    <row r="39" spans="1:19" ht="22.5" customHeight="1">
      <c r="A39" s="15">
        <v>9</v>
      </c>
      <c r="B39" s="16" t="s">
        <v>49</v>
      </c>
      <c r="C39" s="21" t="s">
        <v>19</v>
      </c>
      <c r="D39" s="19" t="s">
        <v>19</v>
      </c>
      <c r="E39" s="19" t="s">
        <v>19</v>
      </c>
      <c r="F39" s="19"/>
      <c r="G39" s="19" t="s">
        <v>19</v>
      </c>
      <c r="H39" s="19" t="s">
        <v>19</v>
      </c>
      <c r="I39" s="19" t="s">
        <v>19</v>
      </c>
      <c r="J39" s="19" t="s">
        <v>19</v>
      </c>
      <c r="K39" s="19" t="s">
        <v>19</v>
      </c>
      <c r="L39" s="19" t="s">
        <v>19</v>
      </c>
      <c r="M39" s="19" t="s">
        <v>19</v>
      </c>
      <c r="N39" s="19" t="s">
        <v>19</v>
      </c>
      <c r="O39" s="19" t="s">
        <v>19</v>
      </c>
      <c r="P39" s="19" t="s">
        <v>19</v>
      </c>
      <c r="Q39" s="19" t="s">
        <v>19</v>
      </c>
      <c r="R39" s="19" t="s">
        <v>19</v>
      </c>
      <c r="S39" s="20"/>
    </row>
    <row r="40" spans="1:19" ht="22.5" customHeight="1">
      <c r="A40" s="15">
        <v>10</v>
      </c>
      <c r="B40" s="16" t="s">
        <v>50</v>
      </c>
      <c r="C40" s="21" t="s">
        <v>19</v>
      </c>
      <c r="D40" s="19" t="s">
        <v>19</v>
      </c>
      <c r="E40" s="19" t="s">
        <v>19</v>
      </c>
      <c r="F40" s="19"/>
      <c r="G40" s="19" t="s">
        <v>19</v>
      </c>
      <c r="H40" s="19" t="s">
        <v>19</v>
      </c>
      <c r="I40" s="19" t="s">
        <v>19</v>
      </c>
      <c r="J40" s="19" t="s">
        <v>19</v>
      </c>
      <c r="K40" s="19" t="s">
        <v>19</v>
      </c>
      <c r="L40" s="19" t="s">
        <v>19</v>
      </c>
      <c r="M40" s="19" t="s">
        <v>19</v>
      </c>
      <c r="N40" s="19" t="s">
        <v>19</v>
      </c>
      <c r="O40" s="19" t="s">
        <v>19</v>
      </c>
      <c r="P40" s="19" t="s">
        <v>19</v>
      </c>
      <c r="Q40" s="19" t="s">
        <v>19</v>
      </c>
      <c r="R40" s="19" t="s">
        <v>19</v>
      </c>
      <c r="S40" s="20"/>
    </row>
    <row r="41" spans="1:19" ht="22.5" customHeight="1">
      <c r="A41" s="15">
        <v>11</v>
      </c>
      <c r="B41" s="16" t="s">
        <v>51</v>
      </c>
      <c r="C41" s="21" t="s">
        <v>19</v>
      </c>
      <c r="D41" s="19" t="s">
        <v>19</v>
      </c>
      <c r="E41" s="19" t="s">
        <v>19</v>
      </c>
      <c r="F41" s="19"/>
      <c r="G41" s="19" t="s">
        <v>19</v>
      </c>
      <c r="H41" s="19" t="s">
        <v>19</v>
      </c>
      <c r="I41" s="19" t="s">
        <v>19</v>
      </c>
      <c r="J41" s="19" t="s">
        <v>19</v>
      </c>
      <c r="K41" s="19" t="s">
        <v>19</v>
      </c>
      <c r="L41" s="19" t="s">
        <v>19</v>
      </c>
      <c r="M41" s="19" t="s">
        <v>19</v>
      </c>
      <c r="N41" s="19" t="s">
        <v>19</v>
      </c>
      <c r="O41" s="19" t="s">
        <v>19</v>
      </c>
      <c r="P41" s="19" t="s">
        <v>19</v>
      </c>
      <c r="Q41" s="19" t="s">
        <v>19</v>
      </c>
      <c r="R41" s="19" t="s">
        <v>19</v>
      </c>
      <c r="S41" s="20"/>
    </row>
    <row r="42" spans="1:19" ht="22.5" customHeight="1">
      <c r="A42" s="15">
        <v>12</v>
      </c>
      <c r="B42" s="16" t="s">
        <v>52</v>
      </c>
      <c r="C42" s="21" t="s">
        <v>19</v>
      </c>
      <c r="D42" s="19" t="s">
        <v>19</v>
      </c>
      <c r="E42" s="19" t="s">
        <v>19</v>
      </c>
      <c r="F42" s="19"/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19" t="s">
        <v>19</v>
      </c>
      <c r="M42" s="19" t="s">
        <v>19</v>
      </c>
      <c r="N42" s="19" t="s">
        <v>19</v>
      </c>
      <c r="O42" s="19" t="s">
        <v>19</v>
      </c>
      <c r="P42" s="19" t="s">
        <v>19</v>
      </c>
      <c r="Q42" s="19" t="s">
        <v>19</v>
      </c>
      <c r="R42" s="19" t="s">
        <v>19</v>
      </c>
      <c r="S42" s="20"/>
    </row>
    <row r="43" spans="1:19" ht="22.5" customHeight="1">
      <c r="A43" s="15">
        <v>13</v>
      </c>
      <c r="B43" s="16" t="s">
        <v>53</v>
      </c>
      <c r="C43" s="21" t="s">
        <v>19</v>
      </c>
      <c r="D43" s="19" t="s">
        <v>19</v>
      </c>
      <c r="E43" s="19" t="s">
        <v>19</v>
      </c>
      <c r="F43" s="19"/>
      <c r="G43" s="19" t="s">
        <v>19</v>
      </c>
      <c r="H43" s="19" t="s">
        <v>19</v>
      </c>
      <c r="I43" s="19" t="s">
        <v>19</v>
      </c>
      <c r="J43" s="19" t="s">
        <v>19</v>
      </c>
      <c r="K43" s="19" t="s">
        <v>19</v>
      </c>
      <c r="L43" s="19" t="s">
        <v>19</v>
      </c>
      <c r="M43" s="19" t="s">
        <v>19</v>
      </c>
      <c r="N43" s="19" t="s">
        <v>19</v>
      </c>
      <c r="O43" s="19" t="s">
        <v>19</v>
      </c>
      <c r="P43" s="19" t="s">
        <v>19</v>
      </c>
      <c r="Q43" s="19" t="s">
        <v>19</v>
      </c>
      <c r="R43" s="19" t="s">
        <v>19</v>
      </c>
      <c r="S43" s="20"/>
    </row>
    <row r="44" spans="1:19" ht="22.5" customHeight="1">
      <c r="A44" s="15">
        <v>14</v>
      </c>
      <c r="B44" s="16" t="s">
        <v>54</v>
      </c>
      <c r="C44" s="21" t="s">
        <v>19</v>
      </c>
      <c r="D44" s="19" t="s">
        <v>19</v>
      </c>
      <c r="E44" s="19" t="s">
        <v>19</v>
      </c>
      <c r="F44" s="19"/>
      <c r="G44" s="19" t="s">
        <v>19</v>
      </c>
      <c r="H44" s="19" t="s">
        <v>19</v>
      </c>
      <c r="I44" s="19" t="s">
        <v>19</v>
      </c>
      <c r="J44" s="19" t="s">
        <v>19</v>
      </c>
      <c r="K44" s="19" t="s">
        <v>19</v>
      </c>
      <c r="L44" s="19" t="s">
        <v>19</v>
      </c>
      <c r="M44" s="19" t="s">
        <v>19</v>
      </c>
      <c r="N44" s="19" t="s">
        <v>19</v>
      </c>
      <c r="O44" s="19" t="s">
        <v>19</v>
      </c>
      <c r="P44" s="19" t="s">
        <v>19</v>
      </c>
      <c r="Q44" s="19" t="s">
        <v>19</v>
      </c>
      <c r="R44" s="19" t="s">
        <v>19</v>
      </c>
      <c r="S44" s="20"/>
    </row>
    <row r="45" spans="1:19" ht="22.5" customHeight="1">
      <c r="A45" s="15">
        <v>15</v>
      </c>
      <c r="B45" s="16" t="s">
        <v>55</v>
      </c>
      <c r="C45" s="21" t="s">
        <v>19</v>
      </c>
      <c r="D45" s="19" t="s">
        <v>19</v>
      </c>
      <c r="E45" s="19" t="s">
        <v>19</v>
      </c>
      <c r="F45" s="19"/>
      <c r="G45" s="19" t="s">
        <v>19</v>
      </c>
      <c r="H45" s="19" t="s">
        <v>19</v>
      </c>
      <c r="I45" s="19" t="s">
        <v>19</v>
      </c>
      <c r="J45" s="19" t="s">
        <v>19</v>
      </c>
      <c r="K45" s="19" t="s">
        <v>19</v>
      </c>
      <c r="L45" s="19" t="s">
        <v>19</v>
      </c>
      <c r="M45" s="19" t="s">
        <v>19</v>
      </c>
      <c r="N45" s="19" t="s">
        <v>19</v>
      </c>
      <c r="O45" s="19" t="s">
        <v>19</v>
      </c>
      <c r="P45" s="19" t="s">
        <v>19</v>
      </c>
      <c r="Q45" s="19" t="s">
        <v>19</v>
      </c>
      <c r="R45" s="19" t="s">
        <v>19</v>
      </c>
      <c r="S45" s="20"/>
    </row>
    <row r="46" spans="1:19" ht="22.5" customHeight="1">
      <c r="A46" s="15">
        <v>16</v>
      </c>
      <c r="B46" s="16" t="s">
        <v>56</v>
      </c>
      <c r="C46" s="21" t="s">
        <v>19</v>
      </c>
      <c r="D46" s="19" t="s">
        <v>19</v>
      </c>
      <c r="E46" s="19" t="s">
        <v>19</v>
      </c>
      <c r="F46" s="19"/>
      <c r="G46" s="19" t="s">
        <v>19</v>
      </c>
      <c r="H46" s="19" t="s">
        <v>19</v>
      </c>
      <c r="I46" s="19" t="s">
        <v>19</v>
      </c>
      <c r="J46" s="19" t="s">
        <v>19</v>
      </c>
      <c r="K46" s="19" t="s">
        <v>19</v>
      </c>
      <c r="L46" s="19" t="s">
        <v>19</v>
      </c>
      <c r="M46" s="19" t="s">
        <v>19</v>
      </c>
      <c r="N46" s="19" t="s">
        <v>19</v>
      </c>
      <c r="O46" s="19" t="s">
        <v>19</v>
      </c>
      <c r="P46" s="19" t="s">
        <v>19</v>
      </c>
      <c r="Q46" s="19" t="s">
        <v>19</v>
      </c>
      <c r="R46" s="19" t="s">
        <v>19</v>
      </c>
      <c r="S46" s="20"/>
    </row>
    <row r="47" spans="1:19" ht="22.5" customHeight="1">
      <c r="A47" s="15">
        <v>17</v>
      </c>
      <c r="B47" s="16" t="s">
        <v>57</v>
      </c>
      <c r="C47" s="21" t="s">
        <v>19</v>
      </c>
      <c r="D47" s="19" t="s">
        <v>19</v>
      </c>
      <c r="E47" s="19" t="s">
        <v>19</v>
      </c>
      <c r="F47" s="19"/>
      <c r="G47" s="19" t="s">
        <v>19</v>
      </c>
      <c r="H47" s="19" t="s">
        <v>19</v>
      </c>
      <c r="I47" s="19" t="s">
        <v>19</v>
      </c>
      <c r="J47" s="19" t="s">
        <v>19</v>
      </c>
      <c r="K47" s="19" t="s">
        <v>19</v>
      </c>
      <c r="L47" s="19" t="s">
        <v>19</v>
      </c>
      <c r="M47" s="19" t="s">
        <v>19</v>
      </c>
      <c r="N47" s="19" t="s">
        <v>19</v>
      </c>
      <c r="O47" s="19" t="s">
        <v>19</v>
      </c>
      <c r="P47" s="19" t="s">
        <v>19</v>
      </c>
      <c r="Q47" s="19" t="s">
        <v>19</v>
      </c>
      <c r="R47" s="19" t="s">
        <v>19</v>
      </c>
      <c r="S47" s="20"/>
    </row>
    <row r="48" spans="1:19" ht="22.5" customHeight="1">
      <c r="A48" s="15">
        <v>18</v>
      </c>
      <c r="B48" s="16" t="s">
        <v>58</v>
      </c>
      <c r="C48" s="21" t="s">
        <v>19</v>
      </c>
      <c r="D48" s="19" t="s">
        <v>19</v>
      </c>
      <c r="E48" s="19" t="s">
        <v>19</v>
      </c>
      <c r="F48" s="19"/>
      <c r="G48" s="19" t="s">
        <v>19</v>
      </c>
      <c r="H48" s="19" t="s">
        <v>19</v>
      </c>
      <c r="I48" s="19" t="s">
        <v>19</v>
      </c>
      <c r="J48" s="19" t="s">
        <v>19</v>
      </c>
      <c r="K48" s="19" t="s">
        <v>19</v>
      </c>
      <c r="L48" s="19" t="s">
        <v>19</v>
      </c>
      <c r="M48" s="19" t="s">
        <v>19</v>
      </c>
      <c r="N48" s="19" t="s">
        <v>19</v>
      </c>
      <c r="O48" s="19" t="s">
        <v>19</v>
      </c>
      <c r="P48" s="19" t="s">
        <v>19</v>
      </c>
      <c r="Q48" s="19" t="s">
        <v>19</v>
      </c>
      <c r="R48" s="19" t="s">
        <v>19</v>
      </c>
      <c r="S48" s="20"/>
    </row>
    <row r="49" spans="1:19" ht="22.5" customHeight="1">
      <c r="A49" s="15">
        <v>19</v>
      </c>
      <c r="B49" s="16" t="s">
        <v>59</v>
      </c>
      <c r="C49" s="21" t="s">
        <v>19</v>
      </c>
      <c r="D49" s="19" t="s">
        <v>19</v>
      </c>
      <c r="E49" s="19" t="s">
        <v>19</v>
      </c>
      <c r="F49" s="19"/>
      <c r="G49" s="19" t="s">
        <v>19</v>
      </c>
      <c r="H49" s="19" t="s">
        <v>19</v>
      </c>
      <c r="I49" s="19" t="s">
        <v>19</v>
      </c>
      <c r="J49" s="19" t="s">
        <v>19</v>
      </c>
      <c r="K49" s="19" t="s">
        <v>19</v>
      </c>
      <c r="L49" s="19" t="s">
        <v>19</v>
      </c>
      <c r="M49" s="19" t="s">
        <v>19</v>
      </c>
      <c r="N49" s="19" t="s">
        <v>19</v>
      </c>
      <c r="O49" s="19" t="s">
        <v>19</v>
      </c>
      <c r="P49" s="19" t="s">
        <v>19</v>
      </c>
      <c r="Q49" s="19" t="s">
        <v>19</v>
      </c>
      <c r="R49" s="19" t="s">
        <v>19</v>
      </c>
      <c r="S49" s="20"/>
    </row>
    <row r="50" spans="1:19" ht="22.5" customHeight="1">
      <c r="A50" s="15">
        <v>20</v>
      </c>
      <c r="B50" s="16" t="s">
        <v>60</v>
      </c>
      <c r="C50" s="21" t="s">
        <v>19</v>
      </c>
      <c r="D50" s="19" t="s">
        <v>19</v>
      </c>
      <c r="E50" s="19" t="s">
        <v>19</v>
      </c>
      <c r="F50" s="19"/>
      <c r="G50" s="19" t="s">
        <v>19</v>
      </c>
      <c r="H50" s="19" t="s">
        <v>19</v>
      </c>
      <c r="I50" s="19" t="s">
        <v>19</v>
      </c>
      <c r="J50" s="19" t="s">
        <v>19</v>
      </c>
      <c r="K50" s="19" t="s">
        <v>19</v>
      </c>
      <c r="L50" s="19" t="s">
        <v>19</v>
      </c>
      <c r="M50" s="19" t="s">
        <v>19</v>
      </c>
      <c r="N50" s="19" t="s">
        <v>19</v>
      </c>
      <c r="O50" s="19" t="s">
        <v>19</v>
      </c>
      <c r="P50" s="19" t="s">
        <v>19</v>
      </c>
      <c r="Q50" s="19" t="s">
        <v>19</v>
      </c>
      <c r="R50" s="19" t="s">
        <v>19</v>
      </c>
      <c r="S50" s="20"/>
    </row>
    <row r="51" spans="1:19" ht="22.5" customHeight="1">
      <c r="A51" s="44" t="s">
        <v>61</v>
      </c>
      <c r="B51" s="45"/>
      <c r="C51" s="12" t="s">
        <v>19</v>
      </c>
      <c r="D51" s="12" t="s">
        <v>19</v>
      </c>
      <c r="E51" s="12" t="s">
        <v>19</v>
      </c>
      <c r="F51" s="12"/>
      <c r="G51" s="12" t="s">
        <v>19</v>
      </c>
      <c r="H51" s="12" t="s">
        <v>19</v>
      </c>
      <c r="I51" s="12" t="s">
        <v>19</v>
      </c>
      <c r="J51" s="12" t="s">
        <v>19</v>
      </c>
      <c r="K51" s="12" t="s">
        <v>19</v>
      </c>
      <c r="L51" s="12" t="s">
        <v>19</v>
      </c>
      <c r="M51" s="12" t="s">
        <v>19</v>
      </c>
      <c r="N51" s="12" t="s">
        <v>19</v>
      </c>
      <c r="O51" s="12" t="s">
        <v>19</v>
      </c>
      <c r="P51" s="12" t="s">
        <v>19</v>
      </c>
      <c r="Q51" s="12" t="s">
        <v>19</v>
      </c>
      <c r="R51" s="12" t="s">
        <v>19</v>
      </c>
      <c r="S51" s="12" t="s">
        <v>14</v>
      </c>
    </row>
    <row r="52" spans="1:19" ht="22.5" customHeight="1">
      <c r="A52" s="15">
        <v>1</v>
      </c>
      <c r="B52" s="16" t="s">
        <v>62</v>
      </c>
      <c r="C52" s="21" t="s">
        <v>19</v>
      </c>
      <c r="D52" s="19" t="s">
        <v>19</v>
      </c>
      <c r="E52" s="19" t="s">
        <v>19</v>
      </c>
      <c r="F52" s="19"/>
      <c r="G52" s="19" t="s">
        <v>19</v>
      </c>
      <c r="H52" s="19" t="s">
        <v>19</v>
      </c>
      <c r="I52" s="19" t="s">
        <v>19</v>
      </c>
      <c r="J52" s="19" t="s">
        <v>19</v>
      </c>
      <c r="K52" s="19" t="s">
        <v>19</v>
      </c>
      <c r="L52" s="19" t="s">
        <v>19</v>
      </c>
      <c r="M52" s="19" t="s">
        <v>19</v>
      </c>
      <c r="N52" s="19" t="s">
        <v>19</v>
      </c>
      <c r="O52" s="19" t="s">
        <v>19</v>
      </c>
      <c r="P52" s="19" t="s">
        <v>19</v>
      </c>
      <c r="Q52" s="19" t="s">
        <v>19</v>
      </c>
      <c r="R52" s="19" t="s">
        <v>19</v>
      </c>
      <c r="S52" s="20"/>
    </row>
    <row r="53" spans="1:19" ht="22.5" customHeight="1">
      <c r="A53" s="15">
        <v>2</v>
      </c>
      <c r="B53" s="16" t="s">
        <v>63</v>
      </c>
      <c r="C53" s="21" t="s">
        <v>19</v>
      </c>
      <c r="D53" s="19" t="s">
        <v>19</v>
      </c>
      <c r="E53" s="19" t="s">
        <v>19</v>
      </c>
      <c r="F53" s="19"/>
      <c r="G53" s="19" t="s">
        <v>19</v>
      </c>
      <c r="H53" s="19" t="s">
        <v>19</v>
      </c>
      <c r="I53" s="19" t="s">
        <v>19</v>
      </c>
      <c r="J53" s="19" t="s">
        <v>19</v>
      </c>
      <c r="K53" s="19" t="s">
        <v>19</v>
      </c>
      <c r="L53" s="19" t="s">
        <v>19</v>
      </c>
      <c r="M53" s="19" t="s">
        <v>19</v>
      </c>
      <c r="N53" s="19" t="s">
        <v>19</v>
      </c>
      <c r="O53" s="19" t="s">
        <v>19</v>
      </c>
      <c r="P53" s="19" t="s">
        <v>19</v>
      </c>
      <c r="Q53" s="19" t="s">
        <v>19</v>
      </c>
      <c r="R53" s="19" t="s">
        <v>19</v>
      </c>
      <c r="S53" s="20"/>
    </row>
    <row r="54" spans="1:19" ht="22.5" customHeight="1">
      <c r="A54" s="15">
        <v>3</v>
      </c>
      <c r="B54" s="16" t="s">
        <v>64</v>
      </c>
      <c r="C54" s="21" t="s">
        <v>19</v>
      </c>
      <c r="D54" s="19" t="s">
        <v>19</v>
      </c>
      <c r="E54" s="19" t="s">
        <v>19</v>
      </c>
      <c r="F54" s="19"/>
      <c r="G54" s="19" t="s">
        <v>19</v>
      </c>
      <c r="H54" s="19" t="s">
        <v>19</v>
      </c>
      <c r="I54" s="19" t="s">
        <v>19</v>
      </c>
      <c r="J54" s="19" t="s">
        <v>19</v>
      </c>
      <c r="K54" s="19" t="s">
        <v>19</v>
      </c>
      <c r="L54" s="19" t="s">
        <v>19</v>
      </c>
      <c r="M54" s="19" t="s">
        <v>19</v>
      </c>
      <c r="N54" s="19" t="s">
        <v>19</v>
      </c>
      <c r="O54" s="19" t="s">
        <v>19</v>
      </c>
      <c r="P54" s="19" t="s">
        <v>19</v>
      </c>
      <c r="Q54" s="19" t="s">
        <v>19</v>
      </c>
      <c r="R54" s="19" t="s">
        <v>19</v>
      </c>
      <c r="S54" s="20"/>
    </row>
    <row r="55" spans="1:19" ht="22.5" customHeight="1">
      <c r="A55" s="15">
        <v>4</v>
      </c>
      <c r="B55" s="16" t="s">
        <v>65</v>
      </c>
      <c r="C55" s="21" t="s">
        <v>19</v>
      </c>
      <c r="D55" s="19" t="s">
        <v>19</v>
      </c>
      <c r="E55" s="19" t="s">
        <v>19</v>
      </c>
      <c r="F55" s="19"/>
      <c r="G55" s="19" t="s">
        <v>19</v>
      </c>
      <c r="H55" s="19" t="s">
        <v>19</v>
      </c>
      <c r="I55" s="19" t="s">
        <v>19</v>
      </c>
      <c r="J55" s="19" t="s">
        <v>19</v>
      </c>
      <c r="K55" s="19" t="s">
        <v>19</v>
      </c>
      <c r="L55" s="19" t="s">
        <v>19</v>
      </c>
      <c r="M55" s="19" t="s">
        <v>19</v>
      </c>
      <c r="N55" s="19" t="s">
        <v>19</v>
      </c>
      <c r="O55" s="19" t="s">
        <v>19</v>
      </c>
      <c r="P55" s="19" t="s">
        <v>19</v>
      </c>
      <c r="Q55" s="19" t="s">
        <v>19</v>
      </c>
      <c r="R55" s="19" t="s">
        <v>19</v>
      </c>
      <c r="S55" s="20"/>
    </row>
    <row r="56" spans="1:19" ht="22.5" customHeight="1">
      <c r="A56" s="15">
        <v>5</v>
      </c>
      <c r="B56" s="16" t="s">
        <v>66</v>
      </c>
      <c r="C56" s="21" t="s">
        <v>19</v>
      </c>
      <c r="D56" s="19" t="s">
        <v>19</v>
      </c>
      <c r="E56" s="19" t="s">
        <v>19</v>
      </c>
      <c r="F56" s="19"/>
      <c r="G56" s="19" t="s">
        <v>19</v>
      </c>
      <c r="H56" s="19" t="s">
        <v>19</v>
      </c>
      <c r="I56" s="19" t="s">
        <v>19</v>
      </c>
      <c r="J56" s="19" t="s">
        <v>19</v>
      </c>
      <c r="K56" s="19" t="s">
        <v>19</v>
      </c>
      <c r="L56" s="19" t="s">
        <v>19</v>
      </c>
      <c r="M56" s="19" t="s">
        <v>19</v>
      </c>
      <c r="N56" s="19" t="s">
        <v>19</v>
      </c>
      <c r="O56" s="19" t="s">
        <v>19</v>
      </c>
      <c r="P56" s="19" t="s">
        <v>19</v>
      </c>
      <c r="Q56" s="19" t="s">
        <v>19</v>
      </c>
      <c r="R56" s="19" t="s">
        <v>19</v>
      </c>
      <c r="S56" s="20"/>
    </row>
    <row r="57" spans="1:19" ht="22.5" customHeight="1">
      <c r="A57" s="15">
        <v>6</v>
      </c>
      <c r="B57" s="16" t="s">
        <v>67</v>
      </c>
      <c r="C57" s="21" t="s">
        <v>19</v>
      </c>
      <c r="D57" s="19" t="s">
        <v>19</v>
      </c>
      <c r="E57" s="19" t="s">
        <v>19</v>
      </c>
      <c r="F57" s="19"/>
      <c r="G57" s="19" t="s">
        <v>19</v>
      </c>
      <c r="H57" s="19" t="s">
        <v>19</v>
      </c>
      <c r="I57" s="19" t="s">
        <v>19</v>
      </c>
      <c r="J57" s="19" t="s">
        <v>19</v>
      </c>
      <c r="K57" s="19" t="s">
        <v>19</v>
      </c>
      <c r="L57" s="19" t="s">
        <v>19</v>
      </c>
      <c r="M57" s="19" t="s">
        <v>19</v>
      </c>
      <c r="N57" s="19" t="s">
        <v>19</v>
      </c>
      <c r="O57" s="19" t="s">
        <v>19</v>
      </c>
      <c r="P57" s="19" t="s">
        <v>19</v>
      </c>
      <c r="Q57" s="19" t="s">
        <v>19</v>
      </c>
      <c r="R57" s="19" t="s">
        <v>19</v>
      </c>
      <c r="S57" s="20"/>
    </row>
    <row r="58" spans="1:19" ht="22.5" customHeight="1">
      <c r="A58" s="15">
        <v>7</v>
      </c>
      <c r="B58" s="16" t="s">
        <v>68</v>
      </c>
      <c r="C58" s="21" t="s">
        <v>19</v>
      </c>
      <c r="D58" s="19" t="s">
        <v>19</v>
      </c>
      <c r="E58" s="19" t="s">
        <v>19</v>
      </c>
      <c r="F58" s="19"/>
      <c r="G58" s="19" t="s">
        <v>19</v>
      </c>
      <c r="H58" s="19" t="s">
        <v>19</v>
      </c>
      <c r="I58" s="19" t="s">
        <v>19</v>
      </c>
      <c r="J58" s="19" t="s">
        <v>19</v>
      </c>
      <c r="K58" s="19" t="s">
        <v>19</v>
      </c>
      <c r="L58" s="19" t="s">
        <v>19</v>
      </c>
      <c r="M58" s="19" t="s">
        <v>19</v>
      </c>
      <c r="N58" s="19" t="s">
        <v>19</v>
      </c>
      <c r="O58" s="19" t="s">
        <v>19</v>
      </c>
      <c r="P58" s="19" t="s">
        <v>19</v>
      </c>
      <c r="Q58" s="19" t="s">
        <v>19</v>
      </c>
      <c r="R58" s="19" t="s">
        <v>19</v>
      </c>
      <c r="S58" s="20"/>
    </row>
    <row r="59" spans="1:19" ht="22.5" customHeight="1">
      <c r="A59" s="15">
        <v>8</v>
      </c>
      <c r="B59" s="16" t="s">
        <v>69</v>
      </c>
      <c r="C59" s="21" t="s">
        <v>19</v>
      </c>
      <c r="D59" s="19" t="s">
        <v>19</v>
      </c>
      <c r="E59" s="19" t="s">
        <v>19</v>
      </c>
      <c r="F59" s="19"/>
      <c r="G59" s="19" t="s">
        <v>19</v>
      </c>
      <c r="H59" s="19" t="s">
        <v>19</v>
      </c>
      <c r="I59" s="19" t="s">
        <v>19</v>
      </c>
      <c r="J59" s="19" t="s">
        <v>19</v>
      </c>
      <c r="K59" s="19" t="s">
        <v>19</v>
      </c>
      <c r="L59" s="19" t="s">
        <v>19</v>
      </c>
      <c r="M59" s="19" t="s">
        <v>19</v>
      </c>
      <c r="N59" s="19" t="s">
        <v>19</v>
      </c>
      <c r="O59" s="19" t="s">
        <v>19</v>
      </c>
      <c r="P59" s="19" t="s">
        <v>19</v>
      </c>
      <c r="Q59" s="19" t="s">
        <v>19</v>
      </c>
      <c r="R59" s="19" t="s">
        <v>19</v>
      </c>
      <c r="S59" s="20"/>
    </row>
    <row r="60" spans="1:19" ht="22.5" customHeight="1">
      <c r="A60" s="15">
        <v>9</v>
      </c>
      <c r="B60" s="16" t="s">
        <v>70</v>
      </c>
      <c r="C60" s="21" t="s">
        <v>19</v>
      </c>
      <c r="D60" s="19" t="s">
        <v>19</v>
      </c>
      <c r="E60" s="19" t="s">
        <v>19</v>
      </c>
      <c r="F60" s="19"/>
      <c r="G60" s="19" t="s">
        <v>19</v>
      </c>
      <c r="H60" s="19" t="s">
        <v>19</v>
      </c>
      <c r="I60" s="19" t="s">
        <v>19</v>
      </c>
      <c r="J60" s="19" t="s">
        <v>19</v>
      </c>
      <c r="K60" s="19" t="s">
        <v>19</v>
      </c>
      <c r="L60" s="19" t="s">
        <v>19</v>
      </c>
      <c r="M60" s="19" t="s">
        <v>19</v>
      </c>
      <c r="N60" s="19" t="s">
        <v>19</v>
      </c>
      <c r="O60" s="19" t="s">
        <v>19</v>
      </c>
      <c r="P60" s="19" t="s">
        <v>19</v>
      </c>
      <c r="Q60" s="19" t="s">
        <v>19</v>
      </c>
      <c r="R60" s="19" t="s">
        <v>19</v>
      </c>
      <c r="S60" s="20"/>
    </row>
    <row r="61" spans="1:19" ht="22.5" customHeight="1">
      <c r="A61" s="15">
        <v>10</v>
      </c>
      <c r="B61" s="16" t="s">
        <v>71</v>
      </c>
      <c r="C61" s="21" t="s">
        <v>19</v>
      </c>
      <c r="D61" s="19" t="s">
        <v>19</v>
      </c>
      <c r="E61" s="19" t="s">
        <v>19</v>
      </c>
      <c r="F61" s="19"/>
      <c r="G61" s="19" t="s">
        <v>19</v>
      </c>
      <c r="H61" s="19" t="s">
        <v>19</v>
      </c>
      <c r="I61" s="19" t="s">
        <v>19</v>
      </c>
      <c r="J61" s="19" t="s">
        <v>19</v>
      </c>
      <c r="K61" s="19" t="s">
        <v>19</v>
      </c>
      <c r="L61" s="19" t="s">
        <v>19</v>
      </c>
      <c r="M61" s="19" t="s">
        <v>19</v>
      </c>
      <c r="N61" s="19" t="s">
        <v>19</v>
      </c>
      <c r="O61" s="19" t="s">
        <v>19</v>
      </c>
      <c r="P61" s="19" t="s">
        <v>19</v>
      </c>
      <c r="Q61" s="19" t="s">
        <v>19</v>
      </c>
      <c r="R61" s="19" t="s">
        <v>19</v>
      </c>
      <c r="S61" s="20"/>
    </row>
    <row r="62" spans="1:19" ht="22.5" customHeight="1">
      <c r="A62" s="15">
        <v>11</v>
      </c>
      <c r="B62" s="16" t="s">
        <v>72</v>
      </c>
      <c r="C62" s="21" t="s">
        <v>19</v>
      </c>
      <c r="D62" s="19" t="s">
        <v>19</v>
      </c>
      <c r="E62" s="19" t="s">
        <v>19</v>
      </c>
      <c r="F62" s="19"/>
      <c r="G62" s="19" t="s">
        <v>19</v>
      </c>
      <c r="H62" s="19" t="s">
        <v>19</v>
      </c>
      <c r="I62" s="19" t="s">
        <v>19</v>
      </c>
      <c r="J62" s="19" t="s">
        <v>19</v>
      </c>
      <c r="K62" s="19" t="s">
        <v>19</v>
      </c>
      <c r="L62" s="19" t="s">
        <v>19</v>
      </c>
      <c r="M62" s="19" t="s">
        <v>19</v>
      </c>
      <c r="N62" s="19" t="s">
        <v>19</v>
      </c>
      <c r="O62" s="19" t="s">
        <v>19</v>
      </c>
      <c r="P62" s="19" t="s">
        <v>19</v>
      </c>
      <c r="Q62" s="19" t="s">
        <v>19</v>
      </c>
      <c r="R62" s="19" t="s">
        <v>19</v>
      </c>
      <c r="S62" s="20"/>
    </row>
    <row r="63" spans="1:19" ht="22.5" customHeight="1">
      <c r="A63" s="15">
        <v>12</v>
      </c>
      <c r="B63" s="16" t="s">
        <v>73</v>
      </c>
      <c r="C63" s="21" t="s">
        <v>19</v>
      </c>
      <c r="D63" s="19" t="s">
        <v>19</v>
      </c>
      <c r="E63" s="19" t="s">
        <v>19</v>
      </c>
      <c r="F63" s="19"/>
      <c r="G63" s="19" t="s">
        <v>19</v>
      </c>
      <c r="H63" s="19" t="s">
        <v>19</v>
      </c>
      <c r="I63" s="19" t="s">
        <v>19</v>
      </c>
      <c r="J63" s="19" t="s">
        <v>19</v>
      </c>
      <c r="K63" s="19" t="s">
        <v>19</v>
      </c>
      <c r="L63" s="19" t="s">
        <v>19</v>
      </c>
      <c r="M63" s="19" t="s">
        <v>19</v>
      </c>
      <c r="N63" s="19" t="s">
        <v>19</v>
      </c>
      <c r="O63" s="19" t="s">
        <v>19</v>
      </c>
      <c r="P63" s="19" t="s">
        <v>19</v>
      </c>
      <c r="Q63" s="19" t="s">
        <v>19</v>
      </c>
      <c r="R63" s="19" t="s">
        <v>19</v>
      </c>
      <c r="S63" s="20"/>
    </row>
    <row r="64" spans="1:19" ht="22.5" customHeight="1">
      <c r="A64" s="15">
        <v>13</v>
      </c>
      <c r="B64" s="16" t="s">
        <v>74</v>
      </c>
      <c r="C64" s="21" t="s">
        <v>19</v>
      </c>
      <c r="D64" s="19" t="s">
        <v>19</v>
      </c>
      <c r="E64" s="19" t="s">
        <v>19</v>
      </c>
      <c r="F64" s="19"/>
      <c r="G64" s="19" t="s">
        <v>19</v>
      </c>
      <c r="H64" s="19" t="s">
        <v>19</v>
      </c>
      <c r="I64" s="19" t="s">
        <v>19</v>
      </c>
      <c r="J64" s="19" t="s">
        <v>19</v>
      </c>
      <c r="K64" s="19" t="s">
        <v>19</v>
      </c>
      <c r="L64" s="19" t="s">
        <v>19</v>
      </c>
      <c r="M64" s="19" t="s">
        <v>19</v>
      </c>
      <c r="N64" s="19" t="s">
        <v>19</v>
      </c>
      <c r="O64" s="19" t="s">
        <v>19</v>
      </c>
      <c r="P64" s="19" t="s">
        <v>19</v>
      </c>
      <c r="Q64" s="19" t="s">
        <v>19</v>
      </c>
      <c r="R64" s="19" t="s">
        <v>19</v>
      </c>
      <c r="S64" s="20"/>
    </row>
    <row r="65" spans="1:19" ht="22.5" customHeight="1">
      <c r="A65" s="15">
        <v>14</v>
      </c>
      <c r="B65" s="16" t="s">
        <v>75</v>
      </c>
      <c r="C65" s="21" t="s">
        <v>19</v>
      </c>
      <c r="D65" s="19" t="s">
        <v>19</v>
      </c>
      <c r="E65" s="19" t="s">
        <v>19</v>
      </c>
      <c r="F65" s="19"/>
      <c r="G65" s="19" t="s">
        <v>19</v>
      </c>
      <c r="H65" s="19" t="s">
        <v>19</v>
      </c>
      <c r="I65" s="19" t="s">
        <v>19</v>
      </c>
      <c r="J65" s="19" t="s">
        <v>19</v>
      </c>
      <c r="K65" s="19" t="s">
        <v>19</v>
      </c>
      <c r="L65" s="19" t="s">
        <v>19</v>
      </c>
      <c r="M65" s="19" t="s">
        <v>19</v>
      </c>
      <c r="N65" s="19" t="s">
        <v>19</v>
      </c>
      <c r="O65" s="19" t="s">
        <v>19</v>
      </c>
      <c r="P65" s="19" t="s">
        <v>19</v>
      </c>
      <c r="Q65" s="19" t="s">
        <v>19</v>
      </c>
      <c r="R65" s="19" t="s">
        <v>19</v>
      </c>
      <c r="S65" s="20"/>
    </row>
    <row r="66" spans="1:19" ht="22.5" customHeight="1">
      <c r="A66" s="15">
        <v>15</v>
      </c>
      <c r="B66" s="16" t="s">
        <v>76</v>
      </c>
      <c r="C66" s="21" t="s">
        <v>19</v>
      </c>
      <c r="D66" s="19" t="s">
        <v>19</v>
      </c>
      <c r="E66" s="19" t="s">
        <v>19</v>
      </c>
      <c r="F66" s="19"/>
      <c r="G66" s="19" t="s">
        <v>19</v>
      </c>
      <c r="H66" s="19" t="s">
        <v>19</v>
      </c>
      <c r="I66" s="19" t="s">
        <v>19</v>
      </c>
      <c r="J66" s="19" t="s">
        <v>19</v>
      </c>
      <c r="K66" s="19" t="s">
        <v>19</v>
      </c>
      <c r="L66" s="19" t="s">
        <v>19</v>
      </c>
      <c r="M66" s="19" t="s">
        <v>19</v>
      </c>
      <c r="N66" s="19" t="s">
        <v>19</v>
      </c>
      <c r="O66" s="19" t="s">
        <v>19</v>
      </c>
      <c r="P66" s="19" t="s">
        <v>19</v>
      </c>
      <c r="Q66" s="19" t="s">
        <v>19</v>
      </c>
      <c r="R66" s="19" t="s">
        <v>19</v>
      </c>
      <c r="S66" s="20"/>
    </row>
    <row r="67" spans="1:19" ht="22.5" customHeight="1">
      <c r="A67" s="15">
        <v>16</v>
      </c>
      <c r="B67" s="16" t="s">
        <v>77</v>
      </c>
      <c r="C67" s="21" t="s">
        <v>19</v>
      </c>
      <c r="D67" s="19" t="s">
        <v>19</v>
      </c>
      <c r="E67" s="19" t="s">
        <v>19</v>
      </c>
      <c r="F67" s="19"/>
      <c r="G67" s="19" t="s">
        <v>19</v>
      </c>
      <c r="H67" s="19" t="s">
        <v>19</v>
      </c>
      <c r="I67" s="19" t="s">
        <v>19</v>
      </c>
      <c r="J67" s="19" t="s">
        <v>19</v>
      </c>
      <c r="K67" s="19" t="s">
        <v>19</v>
      </c>
      <c r="L67" s="19" t="s">
        <v>19</v>
      </c>
      <c r="M67" s="19" t="s">
        <v>19</v>
      </c>
      <c r="N67" s="19" t="s">
        <v>19</v>
      </c>
      <c r="O67" s="19" t="s">
        <v>19</v>
      </c>
      <c r="P67" s="19" t="s">
        <v>19</v>
      </c>
      <c r="Q67" s="19" t="s">
        <v>19</v>
      </c>
      <c r="R67" s="19" t="s">
        <v>19</v>
      </c>
      <c r="S67" s="20"/>
    </row>
    <row r="68" spans="1:19" ht="22.5" customHeight="1">
      <c r="A68" s="15">
        <v>17</v>
      </c>
      <c r="B68" s="16" t="s">
        <v>78</v>
      </c>
      <c r="C68" s="21" t="s">
        <v>19</v>
      </c>
      <c r="D68" s="19" t="s">
        <v>19</v>
      </c>
      <c r="E68" s="19" t="s">
        <v>19</v>
      </c>
      <c r="F68" s="19"/>
      <c r="G68" s="19" t="s">
        <v>19</v>
      </c>
      <c r="H68" s="19" t="s">
        <v>19</v>
      </c>
      <c r="I68" s="19" t="s">
        <v>19</v>
      </c>
      <c r="J68" s="19" t="s">
        <v>19</v>
      </c>
      <c r="K68" s="19" t="s">
        <v>19</v>
      </c>
      <c r="L68" s="19" t="s">
        <v>19</v>
      </c>
      <c r="M68" s="19" t="s">
        <v>19</v>
      </c>
      <c r="N68" s="19" t="s">
        <v>19</v>
      </c>
      <c r="O68" s="19" t="s">
        <v>19</v>
      </c>
      <c r="P68" s="19" t="s">
        <v>19</v>
      </c>
      <c r="Q68" s="19" t="s">
        <v>19</v>
      </c>
      <c r="R68" s="19" t="s">
        <v>19</v>
      </c>
      <c r="S68" s="20"/>
    </row>
    <row r="69" spans="1:19" ht="22.5" customHeight="1">
      <c r="A69" s="15">
        <v>18</v>
      </c>
      <c r="B69" s="16" t="s">
        <v>79</v>
      </c>
      <c r="C69" s="21" t="s">
        <v>19</v>
      </c>
      <c r="D69" s="19" t="s">
        <v>19</v>
      </c>
      <c r="E69" s="19" t="s">
        <v>19</v>
      </c>
      <c r="F69" s="19"/>
      <c r="G69" s="19" t="s">
        <v>19</v>
      </c>
      <c r="H69" s="19" t="s">
        <v>19</v>
      </c>
      <c r="I69" s="19" t="s">
        <v>19</v>
      </c>
      <c r="J69" s="19" t="s">
        <v>19</v>
      </c>
      <c r="K69" s="19" t="s">
        <v>19</v>
      </c>
      <c r="L69" s="19" t="s">
        <v>19</v>
      </c>
      <c r="M69" s="19" t="s">
        <v>19</v>
      </c>
      <c r="N69" s="19" t="s">
        <v>19</v>
      </c>
      <c r="O69" s="19" t="s">
        <v>19</v>
      </c>
      <c r="P69" s="19" t="s">
        <v>19</v>
      </c>
      <c r="Q69" s="19" t="s">
        <v>19</v>
      </c>
      <c r="R69" s="19" t="s">
        <v>19</v>
      </c>
      <c r="S69" s="20"/>
    </row>
    <row r="70" spans="1:19" ht="22.5" customHeight="1">
      <c r="A70" s="15">
        <v>19</v>
      </c>
      <c r="B70" s="16" t="s">
        <v>80</v>
      </c>
      <c r="C70" s="21" t="s">
        <v>19</v>
      </c>
      <c r="D70" s="19" t="s">
        <v>19</v>
      </c>
      <c r="E70" s="19" t="s">
        <v>19</v>
      </c>
      <c r="F70" s="19"/>
      <c r="G70" s="19" t="s">
        <v>19</v>
      </c>
      <c r="H70" s="19" t="s">
        <v>19</v>
      </c>
      <c r="I70" s="19" t="s">
        <v>19</v>
      </c>
      <c r="J70" s="19" t="s">
        <v>19</v>
      </c>
      <c r="K70" s="19" t="s">
        <v>19</v>
      </c>
      <c r="L70" s="19" t="s">
        <v>19</v>
      </c>
      <c r="M70" s="19" t="s">
        <v>19</v>
      </c>
      <c r="N70" s="19" t="s">
        <v>19</v>
      </c>
      <c r="O70" s="19" t="s">
        <v>19</v>
      </c>
      <c r="P70" s="19" t="s">
        <v>19</v>
      </c>
      <c r="Q70" s="19" t="s">
        <v>19</v>
      </c>
      <c r="R70" s="19" t="s">
        <v>19</v>
      </c>
      <c r="S70" s="20"/>
    </row>
    <row r="71" spans="1:19" ht="22.5" customHeight="1">
      <c r="A71" s="15">
        <v>20</v>
      </c>
      <c r="B71" s="16" t="s">
        <v>81</v>
      </c>
      <c r="C71" s="21" t="s">
        <v>19</v>
      </c>
      <c r="D71" s="19" t="s">
        <v>19</v>
      </c>
      <c r="E71" s="19" t="s">
        <v>19</v>
      </c>
      <c r="F71" s="19"/>
      <c r="G71" s="19" t="s">
        <v>19</v>
      </c>
      <c r="H71" s="19" t="s">
        <v>19</v>
      </c>
      <c r="I71" s="19" t="s">
        <v>19</v>
      </c>
      <c r="J71" s="19" t="s">
        <v>19</v>
      </c>
      <c r="K71" s="19" t="s">
        <v>19</v>
      </c>
      <c r="L71" s="19" t="s">
        <v>19</v>
      </c>
      <c r="M71" s="19" t="s">
        <v>19</v>
      </c>
      <c r="N71" s="19" t="s">
        <v>19</v>
      </c>
      <c r="O71" s="19" t="s">
        <v>19</v>
      </c>
      <c r="P71" s="19" t="s">
        <v>19</v>
      </c>
      <c r="Q71" s="19" t="s">
        <v>19</v>
      </c>
      <c r="R71" s="19" t="s">
        <v>19</v>
      </c>
      <c r="S71" s="20"/>
    </row>
    <row r="72" spans="1:19" ht="22.5" customHeight="1">
      <c r="A72" s="15">
        <v>21</v>
      </c>
      <c r="B72" s="16" t="s">
        <v>82</v>
      </c>
      <c r="C72" s="21" t="s">
        <v>19</v>
      </c>
      <c r="D72" s="19" t="s">
        <v>19</v>
      </c>
      <c r="E72" s="19" t="s">
        <v>19</v>
      </c>
      <c r="F72" s="19"/>
      <c r="G72" s="19" t="s">
        <v>19</v>
      </c>
      <c r="H72" s="19" t="s">
        <v>19</v>
      </c>
      <c r="I72" s="19" t="s">
        <v>19</v>
      </c>
      <c r="J72" s="19" t="s">
        <v>19</v>
      </c>
      <c r="K72" s="19" t="s">
        <v>19</v>
      </c>
      <c r="L72" s="19" t="s">
        <v>19</v>
      </c>
      <c r="M72" s="19" t="s">
        <v>19</v>
      </c>
      <c r="N72" s="19" t="s">
        <v>19</v>
      </c>
      <c r="O72" s="19" t="s">
        <v>19</v>
      </c>
      <c r="P72" s="19" t="s">
        <v>19</v>
      </c>
      <c r="Q72" s="19" t="s">
        <v>19</v>
      </c>
      <c r="R72" s="19" t="s">
        <v>19</v>
      </c>
      <c r="S72" s="20"/>
    </row>
    <row r="73" spans="1:19" ht="22.5" customHeight="1">
      <c r="A73" s="15">
        <v>22</v>
      </c>
      <c r="B73" s="16" t="s">
        <v>83</v>
      </c>
      <c r="C73" s="21" t="s">
        <v>19</v>
      </c>
      <c r="D73" s="19" t="s">
        <v>19</v>
      </c>
      <c r="E73" s="19" t="s">
        <v>19</v>
      </c>
      <c r="F73" s="19"/>
      <c r="G73" s="19" t="s">
        <v>19</v>
      </c>
      <c r="H73" s="19" t="s">
        <v>19</v>
      </c>
      <c r="I73" s="19" t="s">
        <v>19</v>
      </c>
      <c r="J73" s="19" t="s">
        <v>19</v>
      </c>
      <c r="K73" s="19" t="s">
        <v>19</v>
      </c>
      <c r="L73" s="19" t="s">
        <v>19</v>
      </c>
      <c r="M73" s="19" t="s">
        <v>19</v>
      </c>
      <c r="N73" s="19" t="s">
        <v>19</v>
      </c>
      <c r="O73" s="19" t="s">
        <v>19</v>
      </c>
      <c r="P73" s="19" t="s">
        <v>19</v>
      </c>
      <c r="Q73" s="19" t="s">
        <v>19</v>
      </c>
      <c r="R73" s="19" t="s">
        <v>19</v>
      </c>
      <c r="S73" s="20"/>
    </row>
    <row r="74" spans="1:19" ht="22.5" customHeight="1">
      <c r="A74" s="15">
        <v>23</v>
      </c>
      <c r="B74" s="16" t="s">
        <v>84</v>
      </c>
      <c r="C74" s="21" t="s">
        <v>19</v>
      </c>
      <c r="D74" s="19" t="s">
        <v>19</v>
      </c>
      <c r="E74" s="19" t="s">
        <v>19</v>
      </c>
      <c r="F74" s="19"/>
      <c r="G74" s="19" t="s">
        <v>19</v>
      </c>
      <c r="H74" s="19" t="s">
        <v>19</v>
      </c>
      <c r="I74" s="19" t="s">
        <v>19</v>
      </c>
      <c r="J74" s="19" t="s">
        <v>19</v>
      </c>
      <c r="K74" s="19" t="s">
        <v>19</v>
      </c>
      <c r="L74" s="19" t="s">
        <v>19</v>
      </c>
      <c r="M74" s="19" t="s">
        <v>19</v>
      </c>
      <c r="N74" s="19" t="s">
        <v>19</v>
      </c>
      <c r="O74" s="19" t="s">
        <v>19</v>
      </c>
      <c r="P74" s="19" t="s">
        <v>19</v>
      </c>
      <c r="Q74" s="19" t="s">
        <v>19</v>
      </c>
      <c r="R74" s="19" t="s">
        <v>19</v>
      </c>
      <c r="S74" s="20"/>
    </row>
    <row r="75" spans="1:19" ht="42" customHeight="1">
      <c r="A75" s="44" t="s">
        <v>85</v>
      </c>
      <c r="B75" s="45"/>
      <c r="C75" s="11">
        <v>25461000</v>
      </c>
      <c r="D75" s="12" t="s">
        <v>19</v>
      </c>
      <c r="E75" s="11">
        <v>25461000</v>
      </c>
      <c r="F75" s="11">
        <v>50922000</v>
      </c>
      <c r="G75" s="11">
        <v>25461000</v>
      </c>
      <c r="H75" s="11">
        <v>100</v>
      </c>
      <c r="I75" s="11">
        <v>50</v>
      </c>
      <c r="J75" s="12" t="s">
        <v>19</v>
      </c>
      <c r="K75" s="12" t="s">
        <v>19</v>
      </c>
      <c r="L75" s="12" t="s">
        <v>19</v>
      </c>
      <c r="M75" s="11">
        <v>25461000</v>
      </c>
      <c r="N75" s="11">
        <v>100</v>
      </c>
      <c r="O75" s="11">
        <v>50</v>
      </c>
      <c r="P75" s="11">
        <v>1</v>
      </c>
      <c r="Q75" s="12" t="s">
        <v>19</v>
      </c>
      <c r="R75" s="12" t="s">
        <v>19</v>
      </c>
      <c r="S75" s="12" t="s">
        <v>14</v>
      </c>
    </row>
    <row r="76" spans="1:19" ht="22.5" customHeight="1">
      <c r="A76" s="15">
        <v>1</v>
      </c>
      <c r="B76" s="16" t="s">
        <v>86</v>
      </c>
      <c r="C76" s="21" t="s">
        <v>19</v>
      </c>
      <c r="D76" s="19" t="s">
        <v>19</v>
      </c>
      <c r="E76" s="19" t="s">
        <v>19</v>
      </c>
      <c r="F76" s="19"/>
      <c r="G76" s="19" t="s">
        <v>19</v>
      </c>
      <c r="H76" s="19" t="s">
        <v>19</v>
      </c>
      <c r="I76" s="19" t="s">
        <v>19</v>
      </c>
      <c r="J76" s="19" t="s">
        <v>19</v>
      </c>
      <c r="K76" s="19" t="s">
        <v>19</v>
      </c>
      <c r="L76" s="19" t="s">
        <v>19</v>
      </c>
      <c r="M76" s="19" t="s">
        <v>19</v>
      </c>
      <c r="N76" s="19" t="s">
        <v>19</v>
      </c>
      <c r="O76" s="19" t="s">
        <v>19</v>
      </c>
      <c r="P76" s="19" t="s">
        <v>19</v>
      </c>
      <c r="Q76" s="19" t="s">
        <v>19</v>
      </c>
      <c r="R76" s="19" t="s">
        <v>19</v>
      </c>
      <c r="S76" s="20"/>
    </row>
    <row r="77" spans="1:19" ht="42" customHeight="1">
      <c r="A77" s="15">
        <v>2</v>
      </c>
      <c r="B77" s="16" t="s">
        <v>87</v>
      </c>
      <c r="C77" s="17">
        <v>25461000</v>
      </c>
      <c r="D77" s="19" t="s">
        <v>19</v>
      </c>
      <c r="E77" s="18">
        <v>25461000</v>
      </c>
      <c r="F77" s="18">
        <v>50922000</v>
      </c>
      <c r="G77" s="18">
        <v>25461000</v>
      </c>
      <c r="H77" s="18">
        <v>100</v>
      </c>
      <c r="I77" s="18">
        <v>50</v>
      </c>
      <c r="J77" s="19" t="s">
        <v>19</v>
      </c>
      <c r="K77" s="19" t="s">
        <v>19</v>
      </c>
      <c r="L77" s="19" t="s">
        <v>19</v>
      </c>
      <c r="M77" s="18">
        <v>25461000</v>
      </c>
      <c r="N77" s="18">
        <v>100</v>
      </c>
      <c r="O77" s="18">
        <v>50</v>
      </c>
      <c r="P77" s="18">
        <v>1</v>
      </c>
      <c r="Q77" s="19" t="s">
        <v>19</v>
      </c>
      <c r="R77" s="19" t="s">
        <v>19</v>
      </c>
      <c r="S77" s="20"/>
    </row>
    <row r="78" spans="1:19" ht="22.5" customHeight="1">
      <c r="A78" s="15">
        <v>3</v>
      </c>
      <c r="B78" s="16" t="s">
        <v>88</v>
      </c>
      <c r="C78" s="21" t="s">
        <v>19</v>
      </c>
      <c r="D78" s="19" t="s">
        <v>19</v>
      </c>
      <c r="E78" s="19" t="s">
        <v>19</v>
      </c>
      <c r="F78" s="19"/>
      <c r="G78" s="19" t="s">
        <v>19</v>
      </c>
      <c r="H78" s="19" t="s">
        <v>19</v>
      </c>
      <c r="I78" s="19" t="s">
        <v>19</v>
      </c>
      <c r="J78" s="19" t="s">
        <v>19</v>
      </c>
      <c r="K78" s="19" t="s">
        <v>19</v>
      </c>
      <c r="L78" s="19" t="s">
        <v>19</v>
      </c>
      <c r="M78" s="19" t="s">
        <v>19</v>
      </c>
      <c r="N78" s="19" t="s">
        <v>19</v>
      </c>
      <c r="O78" s="19" t="s">
        <v>19</v>
      </c>
      <c r="P78" s="19" t="s">
        <v>19</v>
      </c>
      <c r="Q78" s="19" t="s">
        <v>19</v>
      </c>
      <c r="R78" s="19" t="s">
        <v>19</v>
      </c>
      <c r="S78" s="20"/>
    </row>
    <row r="79" spans="1:19" ht="22.5" customHeight="1">
      <c r="A79" s="15">
        <v>4</v>
      </c>
      <c r="B79" s="16" t="s">
        <v>89</v>
      </c>
      <c r="C79" s="21" t="s">
        <v>19</v>
      </c>
      <c r="D79" s="19" t="s">
        <v>19</v>
      </c>
      <c r="E79" s="19" t="s">
        <v>19</v>
      </c>
      <c r="F79" s="19"/>
      <c r="G79" s="19" t="s">
        <v>19</v>
      </c>
      <c r="H79" s="19" t="s">
        <v>19</v>
      </c>
      <c r="I79" s="19" t="s">
        <v>19</v>
      </c>
      <c r="J79" s="19" t="s">
        <v>19</v>
      </c>
      <c r="K79" s="19" t="s">
        <v>19</v>
      </c>
      <c r="L79" s="19" t="s">
        <v>19</v>
      </c>
      <c r="M79" s="19" t="s">
        <v>19</v>
      </c>
      <c r="N79" s="19" t="s">
        <v>19</v>
      </c>
      <c r="O79" s="19" t="s">
        <v>19</v>
      </c>
      <c r="P79" s="19" t="s">
        <v>19</v>
      </c>
      <c r="Q79" s="19" t="s">
        <v>19</v>
      </c>
      <c r="R79" s="19" t="s">
        <v>19</v>
      </c>
      <c r="S79" s="20"/>
    </row>
    <row r="80" spans="1:19" ht="22.5" customHeight="1">
      <c r="A80" s="15">
        <v>5</v>
      </c>
      <c r="B80" s="16" t="s">
        <v>90</v>
      </c>
      <c r="C80" s="21" t="s">
        <v>19</v>
      </c>
      <c r="D80" s="19" t="s">
        <v>19</v>
      </c>
      <c r="E80" s="19" t="s">
        <v>19</v>
      </c>
      <c r="F80" s="19"/>
      <c r="G80" s="19" t="s">
        <v>19</v>
      </c>
      <c r="H80" s="19" t="s">
        <v>19</v>
      </c>
      <c r="I80" s="19" t="s">
        <v>19</v>
      </c>
      <c r="J80" s="19" t="s">
        <v>19</v>
      </c>
      <c r="K80" s="19" t="s">
        <v>19</v>
      </c>
      <c r="L80" s="19" t="s">
        <v>19</v>
      </c>
      <c r="M80" s="19" t="s">
        <v>19</v>
      </c>
      <c r="N80" s="19" t="s">
        <v>19</v>
      </c>
      <c r="O80" s="19" t="s">
        <v>19</v>
      </c>
      <c r="P80" s="19" t="s">
        <v>19</v>
      </c>
      <c r="Q80" s="19" t="s">
        <v>19</v>
      </c>
      <c r="R80" s="19" t="s">
        <v>19</v>
      </c>
      <c r="S80" s="20"/>
    </row>
    <row r="81" spans="1:19" ht="22.5" customHeight="1">
      <c r="A81" s="15">
        <v>6</v>
      </c>
      <c r="B81" s="16" t="s">
        <v>91</v>
      </c>
      <c r="C81" s="21" t="s">
        <v>19</v>
      </c>
      <c r="D81" s="19" t="s">
        <v>19</v>
      </c>
      <c r="E81" s="19" t="s">
        <v>19</v>
      </c>
      <c r="F81" s="19"/>
      <c r="G81" s="19" t="s">
        <v>19</v>
      </c>
      <c r="H81" s="19" t="s">
        <v>19</v>
      </c>
      <c r="I81" s="19" t="s">
        <v>19</v>
      </c>
      <c r="J81" s="19" t="s">
        <v>19</v>
      </c>
      <c r="K81" s="19" t="s">
        <v>19</v>
      </c>
      <c r="L81" s="19" t="s">
        <v>19</v>
      </c>
      <c r="M81" s="19" t="s">
        <v>19</v>
      </c>
      <c r="N81" s="19" t="s">
        <v>19</v>
      </c>
      <c r="O81" s="19" t="s">
        <v>19</v>
      </c>
      <c r="P81" s="19" t="s">
        <v>19</v>
      </c>
      <c r="Q81" s="19" t="s">
        <v>19</v>
      </c>
      <c r="R81" s="19" t="s">
        <v>19</v>
      </c>
      <c r="S81" s="20"/>
    </row>
    <row r="82" spans="1:19" ht="22.5" customHeight="1">
      <c r="A82" s="15">
        <v>7</v>
      </c>
      <c r="B82" s="16" t="s">
        <v>92</v>
      </c>
      <c r="C82" s="21" t="s">
        <v>19</v>
      </c>
      <c r="D82" s="19" t="s">
        <v>19</v>
      </c>
      <c r="E82" s="19" t="s">
        <v>19</v>
      </c>
      <c r="F82" s="19"/>
      <c r="G82" s="19" t="s">
        <v>19</v>
      </c>
      <c r="H82" s="19" t="s">
        <v>19</v>
      </c>
      <c r="I82" s="19" t="s">
        <v>19</v>
      </c>
      <c r="J82" s="19" t="s">
        <v>19</v>
      </c>
      <c r="K82" s="19" t="s">
        <v>19</v>
      </c>
      <c r="L82" s="19" t="s">
        <v>19</v>
      </c>
      <c r="M82" s="19" t="s">
        <v>19</v>
      </c>
      <c r="N82" s="19" t="s">
        <v>19</v>
      </c>
      <c r="O82" s="19" t="s">
        <v>19</v>
      </c>
      <c r="P82" s="19" t="s">
        <v>19</v>
      </c>
      <c r="Q82" s="19" t="s">
        <v>19</v>
      </c>
      <c r="R82" s="19" t="s">
        <v>19</v>
      </c>
      <c r="S82" s="20"/>
    </row>
    <row r="83" spans="1:19" ht="22.5" customHeight="1">
      <c r="A83" s="15">
        <v>8</v>
      </c>
      <c r="B83" s="16" t="s">
        <v>93</v>
      </c>
      <c r="C83" s="21" t="s">
        <v>19</v>
      </c>
      <c r="D83" s="19" t="s">
        <v>19</v>
      </c>
      <c r="E83" s="19" t="s">
        <v>19</v>
      </c>
      <c r="F83" s="19"/>
      <c r="G83" s="19" t="s">
        <v>19</v>
      </c>
      <c r="H83" s="19" t="s">
        <v>19</v>
      </c>
      <c r="I83" s="19" t="s">
        <v>19</v>
      </c>
      <c r="J83" s="19" t="s">
        <v>19</v>
      </c>
      <c r="K83" s="19" t="s">
        <v>19</v>
      </c>
      <c r="L83" s="19" t="s">
        <v>19</v>
      </c>
      <c r="M83" s="19" t="s">
        <v>19</v>
      </c>
      <c r="N83" s="19" t="s">
        <v>19</v>
      </c>
      <c r="O83" s="19" t="s">
        <v>19</v>
      </c>
      <c r="P83" s="19" t="s">
        <v>19</v>
      </c>
      <c r="Q83" s="19" t="s">
        <v>19</v>
      </c>
      <c r="R83" s="19" t="s">
        <v>19</v>
      </c>
      <c r="S83" s="20"/>
    </row>
    <row r="84" spans="1:19" ht="22.5" customHeight="1">
      <c r="A84" s="15">
        <v>9</v>
      </c>
      <c r="B84" s="16" t="s">
        <v>94</v>
      </c>
      <c r="C84" s="21" t="s">
        <v>19</v>
      </c>
      <c r="D84" s="19" t="s">
        <v>19</v>
      </c>
      <c r="E84" s="19" t="s">
        <v>19</v>
      </c>
      <c r="F84" s="19"/>
      <c r="G84" s="19" t="s">
        <v>19</v>
      </c>
      <c r="H84" s="19" t="s">
        <v>19</v>
      </c>
      <c r="I84" s="19" t="s">
        <v>19</v>
      </c>
      <c r="J84" s="19" t="s">
        <v>19</v>
      </c>
      <c r="K84" s="19" t="s">
        <v>19</v>
      </c>
      <c r="L84" s="19" t="s">
        <v>19</v>
      </c>
      <c r="M84" s="19" t="s">
        <v>19</v>
      </c>
      <c r="N84" s="19" t="s">
        <v>19</v>
      </c>
      <c r="O84" s="19" t="s">
        <v>19</v>
      </c>
      <c r="P84" s="19" t="s">
        <v>19</v>
      </c>
      <c r="Q84" s="19" t="s">
        <v>19</v>
      </c>
      <c r="R84" s="19" t="s">
        <v>19</v>
      </c>
      <c r="S84" s="20"/>
    </row>
    <row r="85" spans="1:19" ht="22.5" customHeight="1">
      <c r="A85" s="15">
        <v>10</v>
      </c>
      <c r="B85" s="16" t="s">
        <v>95</v>
      </c>
      <c r="C85" s="21" t="s">
        <v>19</v>
      </c>
      <c r="D85" s="19" t="s">
        <v>19</v>
      </c>
      <c r="E85" s="19" t="s">
        <v>19</v>
      </c>
      <c r="F85" s="19"/>
      <c r="G85" s="19" t="s">
        <v>19</v>
      </c>
      <c r="H85" s="19" t="s">
        <v>19</v>
      </c>
      <c r="I85" s="19" t="s">
        <v>19</v>
      </c>
      <c r="J85" s="19" t="s">
        <v>19</v>
      </c>
      <c r="K85" s="19" t="s">
        <v>19</v>
      </c>
      <c r="L85" s="19" t="s">
        <v>19</v>
      </c>
      <c r="M85" s="19" t="s">
        <v>19</v>
      </c>
      <c r="N85" s="19" t="s">
        <v>19</v>
      </c>
      <c r="O85" s="19" t="s">
        <v>19</v>
      </c>
      <c r="P85" s="19" t="s">
        <v>19</v>
      </c>
      <c r="Q85" s="19" t="s">
        <v>19</v>
      </c>
      <c r="R85" s="19" t="s">
        <v>19</v>
      </c>
      <c r="S85" s="20"/>
    </row>
    <row r="86" spans="1:19" ht="22.5" customHeight="1">
      <c r="A86" s="15">
        <v>11</v>
      </c>
      <c r="B86" s="16" t="s">
        <v>96</v>
      </c>
      <c r="C86" s="21" t="s">
        <v>19</v>
      </c>
      <c r="D86" s="19" t="s">
        <v>19</v>
      </c>
      <c r="E86" s="19" t="s">
        <v>19</v>
      </c>
      <c r="F86" s="19"/>
      <c r="G86" s="19" t="s">
        <v>19</v>
      </c>
      <c r="H86" s="19" t="s">
        <v>19</v>
      </c>
      <c r="I86" s="19" t="s">
        <v>19</v>
      </c>
      <c r="J86" s="19" t="s">
        <v>19</v>
      </c>
      <c r="K86" s="19" t="s">
        <v>19</v>
      </c>
      <c r="L86" s="19" t="s">
        <v>19</v>
      </c>
      <c r="M86" s="19" t="s">
        <v>19</v>
      </c>
      <c r="N86" s="19" t="s">
        <v>19</v>
      </c>
      <c r="O86" s="19" t="s">
        <v>19</v>
      </c>
      <c r="P86" s="19" t="s">
        <v>19</v>
      </c>
      <c r="Q86" s="19" t="s">
        <v>19</v>
      </c>
      <c r="R86" s="19" t="s">
        <v>19</v>
      </c>
      <c r="S86" s="20"/>
    </row>
    <row r="87" spans="1:19" ht="22.5" customHeight="1">
      <c r="A87" s="15">
        <v>12</v>
      </c>
      <c r="B87" s="16" t="s">
        <v>97</v>
      </c>
      <c r="C87" s="21" t="s">
        <v>19</v>
      </c>
      <c r="D87" s="19" t="s">
        <v>19</v>
      </c>
      <c r="E87" s="19" t="s">
        <v>19</v>
      </c>
      <c r="F87" s="19"/>
      <c r="G87" s="19" t="s">
        <v>19</v>
      </c>
      <c r="H87" s="19" t="s">
        <v>19</v>
      </c>
      <c r="I87" s="19" t="s">
        <v>19</v>
      </c>
      <c r="J87" s="19" t="s">
        <v>19</v>
      </c>
      <c r="K87" s="19" t="s">
        <v>19</v>
      </c>
      <c r="L87" s="19" t="s">
        <v>19</v>
      </c>
      <c r="M87" s="19" t="s">
        <v>19</v>
      </c>
      <c r="N87" s="19" t="s">
        <v>19</v>
      </c>
      <c r="O87" s="19" t="s">
        <v>19</v>
      </c>
      <c r="P87" s="19" t="s">
        <v>19</v>
      </c>
      <c r="Q87" s="19" t="s">
        <v>19</v>
      </c>
      <c r="R87" s="19" t="s">
        <v>19</v>
      </c>
      <c r="S87" s="20"/>
    </row>
    <row r="88" spans="1:19" ht="22.5" customHeight="1">
      <c r="A88" s="15">
        <v>13</v>
      </c>
      <c r="B88" s="16" t="s">
        <v>98</v>
      </c>
      <c r="C88" s="21" t="s">
        <v>19</v>
      </c>
      <c r="D88" s="19" t="s">
        <v>19</v>
      </c>
      <c r="E88" s="19" t="s">
        <v>19</v>
      </c>
      <c r="F88" s="19"/>
      <c r="G88" s="19" t="s">
        <v>19</v>
      </c>
      <c r="H88" s="19" t="s">
        <v>19</v>
      </c>
      <c r="I88" s="19" t="s">
        <v>19</v>
      </c>
      <c r="J88" s="19" t="s">
        <v>19</v>
      </c>
      <c r="K88" s="19" t="s">
        <v>19</v>
      </c>
      <c r="L88" s="19" t="s">
        <v>19</v>
      </c>
      <c r="M88" s="19" t="s">
        <v>19</v>
      </c>
      <c r="N88" s="19" t="s">
        <v>19</v>
      </c>
      <c r="O88" s="19" t="s">
        <v>19</v>
      </c>
      <c r="P88" s="19" t="s">
        <v>19</v>
      </c>
      <c r="Q88" s="19" t="s">
        <v>19</v>
      </c>
      <c r="R88" s="19" t="s">
        <v>19</v>
      </c>
      <c r="S88" s="20"/>
    </row>
    <row r="89" spans="1:19" ht="22.5" customHeight="1">
      <c r="A89" s="15">
        <v>14</v>
      </c>
      <c r="B89" s="16" t="s">
        <v>99</v>
      </c>
      <c r="C89" s="21" t="s">
        <v>19</v>
      </c>
      <c r="D89" s="19" t="s">
        <v>19</v>
      </c>
      <c r="E89" s="19" t="s">
        <v>19</v>
      </c>
      <c r="F89" s="19"/>
      <c r="G89" s="19" t="s">
        <v>19</v>
      </c>
      <c r="H89" s="19" t="s">
        <v>19</v>
      </c>
      <c r="I89" s="19" t="s">
        <v>19</v>
      </c>
      <c r="J89" s="19" t="s">
        <v>19</v>
      </c>
      <c r="K89" s="19" t="s">
        <v>19</v>
      </c>
      <c r="L89" s="19" t="s">
        <v>19</v>
      </c>
      <c r="M89" s="19" t="s">
        <v>19</v>
      </c>
      <c r="N89" s="19" t="s">
        <v>19</v>
      </c>
      <c r="O89" s="19" t="s">
        <v>19</v>
      </c>
      <c r="P89" s="19" t="s">
        <v>19</v>
      </c>
      <c r="Q89" s="19" t="s">
        <v>19</v>
      </c>
      <c r="R89" s="19" t="s">
        <v>19</v>
      </c>
      <c r="S89" s="20"/>
    </row>
    <row r="90" spans="1:19" ht="22.5" customHeight="1">
      <c r="A90" s="46" t="s">
        <v>100</v>
      </c>
      <c r="B90" s="47"/>
      <c r="C90" s="14" t="s">
        <v>19</v>
      </c>
      <c r="D90" s="14" t="s">
        <v>19</v>
      </c>
      <c r="E90" s="14" t="s">
        <v>19</v>
      </c>
      <c r="F90" s="14"/>
      <c r="G90" s="14" t="s">
        <v>19</v>
      </c>
      <c r="H90" s="14" t="s">
        <v>19</v>
      </c>
      <c r="I90" s="14" t="s">
        <v>19</v>
      </c>
      <c r="J90" s="14" t="s">
        <v>19</v>
      </c>
      <c r="K90" s="14" t="s">
        <v>19</v>
      </c>
      <c r="L90" s="14" t="s">
        <v>19</v>
      </c>
      <c r="M90" s="14" t="s">
        <v>19</v>
      </c>
      <c r="N90" s="14" t="s">
        <v>19</v>
      </c>
      <c r="O90" s="14" t="s">
        <v>19</v>
      </c>
      <c r="P90" s="12" t="s">
        <v>19</v>
      </c>
      <c r="Q90" s="12" t="s">
        <v>19</v>
      </c>
      <c r="R90" s="12" t="s">
        <v>19</v>
      </c>
      <c r="S90" s="14" t="s">
        <v>14</v>
      </c>
    </row>
    <row r="91" spans="1:19" ht="42" customHeight="1">
      <c r="A91" s="15">
        <v>1</v>
      </c>
      <c r="B91" s="16" t="s">
        <v>101</v>
      </c>
      <c r="C91" s="21" t="s">
        <v>19</v>
      </c>
      <c r="D91" s="19" t="s">
        <v>19</v>
      </c>
      <c r="E91" s="19" t="s">
        <v>19</v>
      </c>
      <c r="F91" s="19"/>
      <c r="G91" s="19" t="s">
        <v>19</v>
      </c>
      <c r="H91" s="19" t="s">
        <v>19</v>
      </c>
      <c r="I91" s="19" t="s">
        <v>19</v>
      </c>
      <c r="J91" s="19" t="s">
        <v>19</v>
      </c>
      <c r="K91" s="19" t="s">
        <v>19</v>
      </c>
      <c r="L91" s="19" t="s">
        <v>19</v>
      </c>
      <c r="M91" s="19" t="s">
        <v>19</v>
      </c>
      <c r="N91" s="19" t="s">
        <v>19</v>
      </c>
      <c r="O91" s="19" t="s">
        <v>19</v>
      </c>
      <c r="P91" s="19" t="s">
        <v>19</v>
      </c>
      <c r="Q91" s="19" t="s">
        <v>19</v>
      </c>
      <c r="R91" s="19" t="s">
        <v>19</v>
      </c>
      <c r="S91" s="20"/>
    </row>
    <row r="92" spans="1:19" ht="22.5" customHeight="1">
      <c r="A92" s="15">
        <v>2</v>
      </c>
      <c r="B92" s="16" t="s">
        <v>102</v>
      </c>
      <c r="C92" s="21" t="s">
        <v>19</v>
      </c>
      <c r="D92" s="19" t="s">
        <v>19</v>
      </c>
      <c r="E92" s="19" t="s">
        <v>19</v>
      </c>
      <c r="F92" s="19"/>
      <c r="G92" s="19" t="s">
        <v>19</v>
      </c>
      <c r="H92" s="19" t="s">
        <v>19</v>
      </c>
      <c r="I92" s="19" t="s">
        <v>19</v>
      </c>
      <c r="J92" s="19" t="s">
        <v>19</v>
      </c>
      <c r="K92" s="19" t="s">
        <v>19</v>
      </c>
      <c r="L92" s="19" t="s">
        <v>19</v>
      </c>
      <c r="M92" s="19" t="s">
        <v>19</v>
      </c>
      <c r="N92" s="19" t="s">
        <v>19</v>
      </c>
      <c r="O92" s="19" t="s">
        <v>19</v>
      </c>
      <c r="P92" s="19" t="s">
        <v>19</v>
      </c>
      <c r="Q92" s="19" t="s">
        <v>19</v>
      </c>
      <c r="R92" s="19" t="s">
        <v>19</v>
      </c>
      <c r="S92" s="20"/>
    </row>
    <row r="93" spans="1:19" ht="22.5" customHeight="1">
      <c r="A93" s="15">
        <v>3</v>
      </c>
      <c r="B93" s="16" t="s">
        <v>103</v>
      </c>
      <c r="C93" s="21" t="s">
        <v>19</v>
      </c>
      <c r="D93" s="19" t="s">
        <v>19</v>
      </c>
      <c r="E93" s="19" t="s">
        <v>19</v>
      </c>
      <c r="F93" s="19"/>
      <c r="G93" s="19" t="s">
        <v>19</v>
      </c>
      <c r="H93" s="19" t="s">
        <v>19</v>
      </c>
      <c r="I93" s="19" t="s">
        <v>19</v>
      </c>
      <c r="J93" s="19" t="s">
        <v>19</v>
      </c>
      <c r="K93" s="19" t="s">
        <v>19</v>
      </c>
      <c r="L93" s="19" t="s">
        <v>19</v>
      </c>
      <c r="M93" s="19" t="s">
        <v>19</v>
      </c>
      <c r="N93" s="19" t="s">
        <v>19</v>
      </c>
      <c r="O93" s="19" t="s">
        <v>19</v>
      </c>
      <c r="P93" s="19" t="s">
        <v>19</v>
      </c>
      <c r="Q93" s="19" t="s">
        <v>19</v>
      </c>
      <c r="R93" s="19" t="s">
        <v>19</v>
      </c>
      <c r="S93" s="20"/>
    </row>
    <row r="94" spans="1:19" ht="63.75" customHeight="1">
      <c r="A94" s="15">
        <v>4</v>
      </c>
      <c r="B94" s="16" t="s">
        <v>104</v>
      </c>
      <c r="C94" s="21" t="s">
        <v>19</v>
      </c>
      <c r="D94" s="19" t="s">
        <v>19</v>
      </c>
      <c r="E94" s="19" t="s">
        <v>19</v>
      </c>
      <c r="F94" s="19"/>
      <c r="G94" s="19" t="s">
        <v>19</v>
      </c>
      <c r="H94" s="19" t="s">
        <v>19</v>
      </c>
      <c r="I94" s="19" t="s">
        <v>19</v>
      </c>
      <c r="J94" s="19" t="s">
        <v>19</v>
      </c>
      <c r="K94" s="19" t="s">
        <v>19</v>
      </c>
      <c r="L94" s="19" t="s">
        <v>19</v>
      </c>
      <c r="M94" s="19" t="s">
        <v>19</v>
      </c>
      <c r="N94" s="19" t="s">
        <v>19</v>
      </c>
      <c r="O94" s="19" t="s">
        <v>19</v>
      </c>
      <c r="P94" s="19" t="s">
        <v>19</v>
      </c>
      <c r="Q94" s="19" t="s">
        <v>19</v>
      </c>
      <c r="R94" s="19" t="s">
        <v>19</v>
      </c>
      <c r="S94" s="20"/>
    </row>
    <row r="95" spans="1:19" ht="22.5" customHeight="1">
      <c r="A95" s="15">
        <v>5</v>
      </c>
      <c r="B95" s="16" t="s">
        <v>105</v>
      </c>
      <c r="C95" s="21" t="s">
        <v>19</v>
      </c>
      <c r="D95" s="19" t="s">
        <v>19</v>
      </c>
      <c r="E95" s="19" t="s">
        <v>19</v>
      </c>
      <c r="F95" s="19"/>
      <c r="G95" s="19" t="s">
        <v>19</v>
      </c>
      <c r="H95" s="19" t="s">
        <v>19</v>
      </c>
      <c r="I95" s="19" t="s">
        <v>19</v>
      </c>
      <c r="J95" s="19" t="s">
        <v>19</v>
      </c>
      <c r="K95" s="19" t="s">
        <v>19</v>
      </c>
      <c r="L95" s="19" t="s">
        <v>19</v>
      </c>
      <c r="M95" s="19" t="s">
        <v>19</v>
      </c>
      <c r="N95" s="19" t="s">
        <v>19</v>
      </c>
      <c r="O95" s="19" t="s">
        <v>19</v>
      </c>
      <c r="P95" s="19" t="s">
        <v>19</v>
      </c>
      <c r="Q95" s="19" t="s">
        <v>19</v>
      </c>
      <c r="R95" s="19" t="s">
        <v>19</v>
      </c>
      <c r="S95" s="20"/>
    </row>
    <row r="96" spans="1:19" ht="22.5" customHeight="1">
      <c r="A96" s="15">
        <v>6</v>
      </c>
      <c r="B96" s="16" t="s">
        <v>106</v>
      </c>
      <c r="C96" s="21" t="s">
        <v>19</v>
      </c>
      <c r="D96" s="19" t="s">
        <v>19</v>
      </c>
      <c r="E96" s="19" t="s">
        <v>19</v>
      </c>
      <c r="F96" s="19"/>
      <c r="G96" s="19" t="s">
        <v>19</v>
      </c>
      <c r="H96" s="19" t="s">
        <v>19</v>
      </c>
      <c r="I96" s="19" t="s">
        <v>19</v>
      </c>
      <c r="J96" s="19" t="s">
        <v>19</v>
      </c>
      <c r="K96" s="19" t="s">
        <v>19</v>
      </c>
      <c r="L96" s="19" t="s">
        <v>19</v>
      </c>
      <c r="M96" s="19" t="s">
        <v>19</v>
      </c>
      <c r="N96" s="19" t="s">
        <v>19</v>
      </c>
      <c r="O96" s="19" t="s">
        <v>19</v>
      </c>
      <c r="P96" s="19" t="s">
        <v>19</v>
      </c>
      <c r="Q96" s="19" t="s">
        <v>19</v>
      </c>
      <c r="R96" s="19" t="s">
        <v>19</v>
      </c>
      <c r="S96" s="20"/>
    </row>
    <row r="97" spans="1:19" ht="42" customHeight="1">
      <c r="A97" s="15">
        <v>7</v>
      </c>
      <c r="B97" s="16" t="s">
        <v>107</v>
      </c>
      <c r="C97" s="21" t="s">
        <v>19</v>
      </c>
      <c r="D97" s="19" t="s">
        <v>19</v>
      </c>
      <c r="E97" s="19" t="s">
        <v>19</v>
      </c>
      <c r="F97" s="19"/>
      <c r="G97" s="19" t="s">
        <v>19</v>
      </c>
      <c r="H97" s="19" t="s">
        <v>19</v>
      </c>
      <c r="I97" s="19" t="s">
        <v>19</v>
      </c>
      <c r="J97" s="19" t="s">
        <v>19</v>
      </c>
      <c r="K97" s="19" t="s">
        <v>19</v>
      </c>
      <c r="L97" s="19" t="s">
        <v>19</v>
      </c>
      <c r="M97" s="19" t="s">
        <v>19</v>
      </c>
      <c r="N97" s="19" t="s">
        <v>19</v>
      </c>
      <c r="O97" s="19" t="s">
        <v>19</v>
      </c>
      <c r="P97" s="19" t="s">
        <v>19</v>
      </c>
      <c r="Q97" s="19" t="s">
        <v>19</v>
      </c>
      <c r="R97" s="19" t="s">
        <v>19</v>
      </c>
      <c r="S97" s="20"/>
    </row>
    <row r="98" spans="1:19" ht="42" customHeight="1">
      <c r="A98" s="15">
        <v>8</v>
      </c>
      <c r="B98" s="16" t="s">
        <v>108</v>
      </c>
      <c r="C98" s="21" t="s">
        <v>19</v>
      </c>
      <c r="D98" s="19" t="s">
        <v>19</v>
      </c>
      <c r="E98" s="19" t="s">
        <v>19</v>
      </c>
      <c r="F98" s="19"/>
      <c r="G98" s="19" t="s">
        <v>19</v>
      </c>
      <c r="H98" s="19" t="s">
        <v>19</v>
      </c>
      <c r="I98" s="19" t="s">
        <v>19</v>
      </c>
      <c r="J98" s="19" t="s">
        <v>19</v>
      </c>
      <c r="K98" s="19" t="s">
        <v>19</v>
      </c>
      <c r="L98" s="19" t="s">
        <v>19</v>
      </c>
      <c r="M98" s="19" t="s">
        <v>19</v>
      </c>
      <c r="N98" s="19" t="s">
        <v>19</v>
      </c>
      <c r="O98" s="19" t="s">
        <v>19</v>
      </c>
      <c r="P98" s="19" t="s">
        <v>19</v>
      </c>
      <c r="Q98" s="19" t="s">
        <v>19</v>
      </c>
      <c r="R98" s="19" t="s">
        <v>19</v>
      </c>
      <c r="S98" s="20"/>
    </row>
    <row r="99" spans="1:19" ht="22.5" customHeight="1">
      <c r="A99" s="15">
        <v>9</v>
      </c>
      <c r="B99" s="16" t="s">
        <v>109</v>
      </c>
      <c r="C99" s="21" t="s">
        <v>19</v>
      </c>
      <c r="D99" s="19" t="s">
        <v>19</v>
      </c>
      <c r="E99" s="19" t="s">
        <v>19</v>
      </c>
      <c r="F99" s="19"/>
      <c r="G99" s="19" t="s">
        <v>19</v>
      </c>
      <c r="H99" s="19" t="s">
        <v>19</v>
      </c>
      <c r="I99" s="19" t="s">
        <v>19</v>
      </c>
      <c r="J99" s="19" t="s">
        <v>19</v>
      </c>
      <c r="K99" s="19" t="s">
        <v>19</v>
      </c>
      <c r="L99" s="19" t="s">
        <v>19</v>
      </c>
      <c r="M99" s="19" t="s">
        <v>19</v>
      </c>
      <c r="N99" s="19" t="s">
        <v>19</v>
      </c>
      <c r="O99" s="19" t="s">
        <v>19</v>
      </c>
      <c r="P99" s="19" t="s">
        <v>19</v>
      </c>
      <c r="Q99" s="19" t="s">
        <v>19</v>
      </c>
      <c r="R99" s="19" t="s">
        <v>19</v>
      </c>
      <c r="S99" s="20"/>
    </row>
    <row r="100" spans="1:19" ht="22.5" customHeight="1">
      <c r="A100" s="15">
        <v>10</v>
      </c>
      <c r="B100" s="16" t="s">
        <v>110</v>
      </c>
      <c r="C100" s="21" t="s">
        <v>19</v>
      </c>
      <c r="D100" s="19" t="s">
        <v>19</v>
      </c>
      <c r="E100" s="19" t="s">
        <v>19</v>
      </c>
      <c r="F100" s="19"/>
      <c r="G100" s="19" t="s">
        <v>19</v>
      </c>
      <c r="H100" s="19" t="s">
        <v>19</v>
      </c>
      <c r="I100" s="19" t="s">
        <v>19</v>
      </c>
      <c r="J100" s="19" t="s">
        <v>19</v>
      </c>
      <c r="K100" s="19" t="s">
        <v>19</v>
      </c>
      <c r="L100" s="19" t="s">
        <v>19</v>
      </c>
      <c r="M100" s="19" t="s">
        <v>19</v>
      </c>
      <c r="N100" s="19" t="s">
        <v>19</v>
      </c>
      <c r="O100" s="19" t="s">
        <v>19</v>
      </c>
      <c r="P100" s="19" t="s">
        <v>19</v>
      </c>
      <c r="Q100" s="19" t="s">
        <v>19</v>
      </c>
      <c r="R100" s="19" t="s">
        <v>19</v>
      </c>
      <c r="S100" s="20"/>
    </row>
    <row r="101" spans="1:19" ht="42" customHeight="1">
      <c r="A101" s="15">
        <v>11</v>
      </c>
      <c r="B101" s="16" t="s">
        <v>111</v>
      </c>
      <c r="C101" s="21" t="s">
        <v>19</v>
      </c>
      <c r="D101" s="19" t="s">
        <v>19</v>
      </c>
      <c r="E101" s="19" t="s">
        <v>19</v>
      </c>
      <c r="F101" s="19"/>
      <c r="G101" s="19" t="s">
        <v>19</v>
      </c>
      <c r="H101" s="19" t="s">
        <v>19</v>
      </c>
      <c r="I101" s="19" t="s">
        <v>19</v>
      </c>
      <c r="J101" s="19" t="s">
        <v>19</v>
      </c>
      <c r="K101" s="19" t="s">
        <v>19</v>
      </c>
      <c r="L101" s="19" t="s">
        <v>19</v>
      </c>
      <c r="M101" s="19" t="s">
        <v>19</v>
      </c>
      <c r="N101" s="19" t="s">
        <v>19</v>
      </c>
      <c r="O101" s="19" t="s">
        <v>19</v>
      </c>
      <c r="P101" s="19" t="s">
        <v>19</v>
      </c>
      <c r="Q101" s="19" t="s">
        <v>19</v>
      </c>
      <c r="R101" s="19" t="s">
        <v>19</v>
      </c>
      <c r="S101" s="20"/>
    </row>
    <row r="102" spans="1:19" ht="42" customHeight="1">
      <c r="A102" s="15">
        <v>12</v>
      </c>
      <c r="B102" s="16" t="s">
        <v>112</v>
      </c>
      <c r="C102" s="21" t="s">
        <v>19</v>
      </c>
      <c r="D102" s="19" t="s">
        <v>19</v>
      </c>
      <c r="E102" s="19" t="s">
        <v>19</v>
      </c>
      <c r="F102" s="19"/>
      <c r="G102" s="19" t="s">
        <v>19</v>
      </c>
      <c r="H102" s="19" t="s">
        <v>19</v>
      </c>
      <c r="I102" s="19" t="s">
        <v>19</v>
      </c>
      <c r="J102" s="19" t="s">
        <v>19</v>
      </c>
      <c r="K102" s="19" t="s">
        <v>19</v>
      </c>
      <c r="L102" s="19" t="s">
        <v>19</v>
      </c>
      <c r="M102" s="19" t="s">
        <v>19</v>
      </c>
      <c r="N102" s="19" t="s">
        <v>19</v>
      </c>
      <c r="O102" s="19" t="s">
        <v>19</v>
      </c>
      <c r="P102" s="19" t="s">
        <v>19</v>
      </c>
      <c r="Q102" s="19" t="s">
        <v>19</v>
      </c>
      <c r="R102" s="19" t="s">
        <v>19</v>
      </c>
      <c r="S102" s="20"/>
    </row>
    <row r="103" spans="1:19" ht="42" customHeight="1">
      <c r="A103" s="15">
        <v>13</v>
      </c>
      <c r="B103" s="16" t="s">
        <v>113</v>
      </c>
      <c r="C103" s="21" t="s">
        <v>19</v>
      </c>
      <c r="D103" s="19" t="s">
        <v>19</v>
      </c>
      <c r="E103" s="19" t="s">
        <v>19</v>
      </c>
      <c r="F103" s="19"/>
      <c r="G103" s="19" t="s">
        <v>19</v>
      </c>
      <c r="H103" s="19" t="s">
        <v>19</v>
      </c>
      <c r="I103" s="19" t="s">
        <v>19</v>
      </c>
      <c r="J103" s="19" t="s">
        <v>19</v>
      </c>
      <c r="K103" s="19" t="s">
        <v>19</v>
      </c>
      <c r="L103" s="19" t="s">
        <v>19</v>
      </c>
      <c r="M103" s="19" t="s">
        <v>19</v>
      </c>
      <c r="N103" s="19" t="s">
        <v>19</v>
      </c>
      <c r="O103" s="19" t="s">
        <v>19</v>
      </c>
      <c r="P103" s="19" t="s">
        <v>19</v>
      </c>
      <c r="Q103" s="19" t="s">
        <v>19</v>
      </c>
      <c r="R103" s="19" t="s">
        <v>19</v>
      </c>
      <c r="S103" s="20"/>
    </row>
    <row r="104" spans="1:19" ht="63.75" customHeight="1">
      <c r="A104" s="15">
        <v>14</v>
      </c>
      <c r="B104" s="16" t="s">
        <v>114</v>
      </c>
      <c r="C104" s="21" t="s">
        <v>19</v>
      </c>
      <c r="D104" s="19" t="s">
        <v>19</v>
      </c>
      <c r="E104" s="19" t="s">
        <v>19</v>
      </c>
      <c r="F104" s="19"/>
      <c r="G104" s="19" t="s">
        <v>19</v>
      </c>
      <c r="H104" s="19" t="s">
        <v>19</v>
      </c>
      <c r="I104" s="19" t="s">
        <v>19</v>
      </c>
      <c r="J104" s="19" t="s">
        <v>19</v>
      </c>
      <c r="K104" s="19" t="s">
        <v>19</v>
      </c>
      <c r="L104" s="19" t="s">
        <v>19</v>
      </c>
      <c r="M104" s="19" t="s">
        <v>19</v>
      </c>
      <c r="N104" s="19" t="s">
        <v>19</v>
      </c>
      <c r="O104" s="19" t="s">
        <v>19</v>
      </c>
      <c r="P104" s="19" t="s">
        <v>19</v>
      </c>
      <c r="Q104" s="19" t="s">
        <v>19</v>
      </c>
      <c r="R104" s="19" t="s">
        <v>19</v>
      </c>
      <c r="S104" s="20"/>
    </row>
    <row r="105" spans="1:19" ht="22.5" customHeight="1">
      <c r="A105" s="46" t="s">
        <v>115</v>
      </c>
      <c r="B105" s="47"/>
      <c r="C105" s="22" t="s">
        <v>19</v>
      </c>
      <c r="D105" s="14" t="s">
        <v>19</v>
      </c>
      <c r="E105" s="14" t="s">
        <v>19</v>
      </c>
      <c r="F105" s="14"/>
      <c r="G105" s="14" t="s">
        <v>19</v>
      </c>
      <c r="H105" s="14" t="s">
        <v>19</v>
      </c>
      <c r="I105" s="14" t="s">
        <v>19</v>
      </c>
      <c r="J105" s="14" t="s">
        <v>19</v>
      </c>
      <c r="K105" s="14" t="s">
        <v>19</v>
      </c>
      <c r="L105" s="14" t="s">
        <v>19</v>
      </c>
      <c r="M105" s="14" t="s">
        <v>19</v>
      </c>
      <c r="N105" s="14" t="s">
        <v>19</v>
      </c>
      <c r="O105" s="14" t="s">
        <v>19</v>
      </c>
      <c r="P105" s="14" t="s">
        <v>19</v>
      </c>
      <c r="Q105" s="14" t="s">
        <v>19</v>
      </c>
      <c r="R105" s="14" t="s">
        <v>19</v>
      </c>
      <c r="S105" s="14" t="s">
        <v>14</v>
      </c>
    </row>
  </sheetData>
  <mergeCells count="21">
    <mergeCell ref="A30:B30"/>
    <mergeCell ref="A51:B51"/>
    <mergeCell ref="A75:B75"/>
    <mergeCell ref="A90:B90"/>
    <mergeCell ref="A105:B105"/>
    <mergeCell ref="P5:R5"/>
    <mergeCell ref="A5:B8"/>
    <mergeCell ref="C6:E6"/>
    <mergeCell ref="F6:F7"/>
    <mergeCell ref="G7:I7"/>
    <mergeCell ref="J7:L7"/>
    <mergeCell ref="S5:S8"/>
    <mergeCell ref="A9:B9"/>
    <mergeCell ref="A10:B10"/>
    <mergeCell ref="A11:B11"/>
    <mergeCell ref="A12:B12"/>
    <mergeCell ref="M7:O7"/>
    <mergeCell ref="G6:O6"/>
    <mergeCell ref="C5:O5"/>
    <mergeCell ref="Q7:R7"/>
    <mergeCell ref="P6:R6"/>
  </mergeCells>
  <printOptions horizontalCentered="1"/>
  <pageMargins left="0.31496062992125984" right="0.31496062992125984" top="0.74803149606299213" bottom="0.74803149606299213" header="0" footer="0"/>
  <pageSetup paperSize="9" scale="41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51625-383C-40AC-A524-E0A1D3CE037B}">
  <sheetPr>
    <pageSetUpPr fitToPage="1"/>
  </sheetPr>
  <dimension ref="A1:L105"/>
  <sheetViews>
    <sheetView showGridLines="0" view="pageBreakPreview" topLeftCell="A3" zoomScale="60" zoomScaleNormal="100" workbookViewId="0">
      <pane xSplit="2" ySplit="7" topLeftCell="C10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8.75" defaultRowHeight="15" customHeight="1"/>
  <cols>
    <col min="1" max="1" width="6.75" style="1" customWidth="1"/>
    <col min="2" max="2" width="32" style="1" bestFit="1" customWidth="1"/>
    <col min="3" max="5" width="18.875" style="1" bestFit="1" customWidth="1"/>
    <col min="6" max="6" width="17.25" style="1" bestFit="1" customWidth="1"/>
    <col min="7" max="7" width="10.875" style="1" bestFit="1" customWidth="1"/>
    <col min="8" max="8" width="11.875" style="1" bestFit="1" customWidth="1"/>
    <col min="9" max="9" width="17.25" style="1" bestFit="1" customWidth="1"/>
    <col min="10" max="10" width="10.875" style="1" bestFit="1" customWidth="1"/>
    <col min="11" max="11" width="11.875" style="1" bestFit="1" customWidth="1"/>
    <col min="12" max="12" width="25.625" style="1" bestFit="1" customWidth="1"/>
    <col min="13" max="13" width="276.125" style="1" customWidth="1"/>
    <col min="14" max="16384" width="8.75" style="1"/>
  </cols>
  <sheetData>
    <row r="1" spans="1:12" ht="22.5" hidden="1" customHeight="1"/>
    <row r="2" spans="1:12" ht="22.5" hidden="1" customHeight="1"/>
    <row r="3" spans="1:12" ht="67.5" customHeight="1">
      <c r="A3" s="23" t="s">
        <v>123</v>
      </c>
    </row>
    <row r="4" spans="1:12" ht="6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4" customHeight="1">
      <c r="A5" s="24" t="s">
        <v>0</v>
      </c>
      <c r="B5" s="25"/>
      <c r="C5" s="30" t="s">
        <v>1</v>
      </c>
      <c r="D5" s="31"/>
      <c r="E5" s="31"/>
      <c r="F5" s="31"/>
      <c r="G5" s="31"/>
      <c r="H5" s="31"/>
      <c r="I5" s="31"/>
      <c r="J5" s="31"/>
      <c r="K5" s="32"/>
      <c r="L5" s="33" t="s">
        <v>2</v>
      </c>
    </row>
    <row r="6" spans="1:12" ht="47.25" customHeight="1">
      <c r="A6" s="26"/>
      <c r="B6" s="27"/>
      <c r="C6" s="36" t="s">
        <v>3</v>
      </c>
      <c r="D6" s="37"/>
      <c r="E6" s="38" t="s">
        <v>4</v>
      </c>
      <c r="F6" s="40" t="s">
        <v>5</v>
      </c>
      <c r="G6" s="41"/>
      <c r="H6" s="41"/>
      <c r="I6" s="41"/>
      <c r="J6" s="41"/>
      <c r="K6" s="42"/>
      <c r="L6" s="34"/>
    </row>
    <row r="7" spans="1:12" ht="28.5" customHeight="1">
      <c r="A7" s="26"/>
      <c r="B7" s="27"/>
      <c r="C7" s="3" t="s">
        <v>7</v>
      </c>
      <c r="D7" s="92" t="s">
        <v>122</v>
      </c>
      <c r="E7" s="39"/>
      <c r="F7" s="36" t="s">
        <v>7</v>
      </c>
      <c r="G7" s="43"/>
      <c r="H7" s="37"/>
      <c r="I7" s="36"/>
      <c r="J7" s="43"/>
      <c r="K7" s="37"/>
      <c r="L7" s="34"/>
    </row>
    <row r="8" spans="1:12" ht="47.25" customHeight="1">
      <c r="A8" s="28"/>
      <c r="B8" s="29"/>
      <c r="C8" s="3" t="s">
        <v>11</v>
      </c>
      <c r="D8" s="92" t="s">
        <v>11</v>
      </c>
      <c r="E8" s="6" t="s">
        <v>11</v>
      </c>
      <c r="F8" s="3" t="s">
        <v>11</v>
      </c>
      <c r="G8" s="3" t="s">
        <v>12</v>
      </c>
      <c r="H8" s="3" t="s">
        <v>13</v>
      </c>
      <c r="I8" s="92" t="s">
        <v>11</v>
      </c>
      <c r="J8" s="92" t="s">
        <v>12</v>
      </c>
      <c r="K8" s="92" t="s">
        <v>13</v>
      </c>
      <c r="L8" s="35"/>
    </row>
    <row r="9" spans="1:12" ht="42" customHeight="1">
      <c r="A9" s="48" t="s">
        <v>18</v>
      </c>
      <c r="B9" s="49"/>
      <c r="C9" s="9">
        <v>19026700</v>
      </c>
      <c r="D9" s="9">
        <v>19026700</v>
      </c>
      <c r="E9" s="9">
        <v>38053400</v>
      </c>
      <c r="F9" s="9">
        <v>4342511</v>
      </c>
      <c r="G9" s="9">
        <v>22.823248382536121</v>
      </c>
      <c r="H9" s="9">
        <v>11.411624191268061</v>
      </c>
      <c r="I9" s="9">
        <v>4342511</v>
      </c>
      <c r="J9" s="9">
        <v>22.823248382536121</v>
      </c>
      <c r="K9" s="9">
        <v>11.411624191268061</v>
      </c>
      <c r="L9" s="10" t="s">
        <v>14</v>
      </c>
    </row>
    <row r="10" spans="1:12" ht="42" customHeight="1">
      <c r="A10" s="50" t="s">
        <v>20</v>
      </c>
      <c r="B10" s="51"/>
      <c r="C10" s="11">
        <v>17480000</v>
      </c>
      <c r="D10" s="11">
        <v>17480000</v>
      </c>
      <c r="E10" s="11">
        <v>34960000</v>
      </c>
      <c r="F10" s="11">
        <v>4155800</v>
      </c>
      <c r="G10" s="11">
        <v>23.774599542334094</v>
      </c>
      <c r="H10" s="11">
        <v>11.887299771167047</v>
      </c>
      <c r="I10" s="11">
        <v>4155800</v>
      </c>
      <c r="J10" s="11">
        <v>23.774599542334094</v>
      </c>
      <c r="K10" s="11">
        <v>11.887299771167047</v>
      </c>
      <c r="L10" s="12" t="s">
        <v>14</v>
      </c>
    </row>
    <row r="11" spans="1:12" ht="42" customHeight="1">
      <c r="A11" s="52" t="s">
        <v>21</v>
      </c>
      <c r="B11" s="53"/>
      <c r="C11" s="13">
        <v>1546700</v>
      </c>
      <c r="D11" s="13">
        <v>1546700</v>
      </c>
      <c r="E11" s="13">
        <v>3093400</v>
      </c>
      <c r="F11" s="13">
        <v>186711</v>
      </c>
      <c r="G11" s="13">
        <v>12.071571733367815</v>
      </c>
      <c r="H11" s="13">
        <v>6.0357858666839084</v>
      </c>
      <c r="I11" s="13">
        <v>186711</v>
      </c>
      <c r="J11" s="13">
        <v>12.071571733367815</v>
      </c>
      <c r="K11" s="13">
        <v>6.0357858666839084</v>
      </c>
      <c r="L11" s="14" t="s">
        <v>14</v>
      </c>
    </row>
    <row r="12" spans="1:12" ht="42" customHeight="1">
      <c r="A12" s="44" t="s">
        <v>22</v>
      </c>
      <c r="B12" s="45"/>
      <c r="C12" s="11">
        <v>8240000</v>
      </c>
      <c r="D12" s="11">
        <v>8240000</v>
      </c>
      <c r="E12" s="11">
        <v>16480000</v>
      </c>
      <c r="F12" s="11">
        <v>1330000</v>
      </c>
      <c r="G12" s="11">
        <v>16.140776699029125</v>
      </c>
      <c r="H12" s="11">
        <v>8.0703883495145625</v>
      </c>
      <c r="I12" s="11">
        <v>1330000</v>
      </c>
      <c r="J12" s="11">
        <v>16.140776699029125</v>
      </c>
      <c r="K12" s="11">
        <v>8.0703883495145625</v>
      </c>
      <c r="L12" s="12" t="s">
        <v>14</v>
      </c>
    </row>
    <row r="13" spans="1:12" ht="42" customHeight="1">
      <c r="A13" s="15">
        <v>1</v>
      </c>
      <c r="B13" s="16" t="s">
        <v>23</v>
      </c>
      <c r="C13" s="17">
        <v>130000</v>
      </c>
      <c r="D13" s="18">
        <v>130000</v>
      </c>
      <c r="E13" s="18">
        <v>260000</v>
      </c>
      <c r="F13" s="18">
        <v>130000</v>
      </c>
      <c r="G13" s="18">
        <v>100</v>
      </c>
      <c r="H13" s="18">
        <v>50</v>
      </c>
      <c r="I13" s="18">
        <v>130000</v>
      </c>
      <c r="J13" s="18">
        <v>100</v>
      </c>
      <c r="K13" s="18">
        <v>50</v>
      </c>
      <c r="L13" s="20"/>
    </row>
    <row r="14" spans="1:12" ht="22.5" customHeight="1">
      <c r="A14" s="15">
        <v>2</v>
      </c>
      <c r="B14" s="16" t="s">
        <v>24</v>
      </c>
      <c r="C14" s="21" t="s">
        <v>19</v>
      </c>
      <c r="D14" s="19" t="s">
        <v>19</v>
      </c>
      <c r="E14" s="19"/>
      <c r="F14" s="19" t="s">
        <v>19</v>
      </c>
      <c r="G14" s="19" t="s">
        <v>19</v>
      </c>
      <c r="H14" s="19" t="s">
        <v>19</v>
      </c>
      <c r="I14" s="19" t="s">
        <v>19</v>
      </c>
      <c r="J14" s="19" t="s">
        <v>19</v>
      </c>
      <c r="K14" s="19" t="s">
        <v>19</v>
      </c>
      <c r="L14" s="20"/>
    </row>
    <row r="15" spans="1:12" ht="42" customHeight="1">
      <c r="A15" s="15">
        <v>3</v>
      </c>
      <c r="B15" s="16" t="s">
        <v>25</v>
      </c>
      <c r="C15" s="17">
        <v>610000</v>
      </c>
      <c r="D15" s="18">
        <v>610000</v>
      </c>
      <c r="E15" s="18">
        <v>1220000</v>
      </c>
      <c r="F15" s="18">
        <v>130000</v>
      </c>
      <c r="G15" s="18">
        <v>21.311475409836067</v>
      </c>
      <c r="H15" s="18">
        <v>10.655737704918034</v>
      </c>
      <c r="I15" s="18">
        <v>130000</v>
      </c>
      <c r="J15" s="18">
        <v>21.311475409836067</v>
      </c>
      <c r="K15" s="18">
        <v>10.655737704918034</v>
      </c>
      <c r="L15" s="20"/>
    </row>
    <row r="16" spans="1:12" ht="42" customHeight="1">
      <c r="A16" s="15">
        <v>4</v>
      </c>
      <c r="B16" s="16" t="s">
        <v>26</v>
      </c>
      <c r="C16" s="17">
        <v>480000</v>
      </c>
      <c r="D16" s="18">
        <v>480000</v>
      </c>
      <c r="E16" s="18">
        <v>960000</v>
      </c>
      <c r="F16" s="19" t="s">
        <v>19</v>
      </c>
      <c r="G16" s="19" t="s">
        <v>19</v>
      </c>
      <c r="H16" s="19" t="s">
        <v>19</v>
      </c>
      <c r="I16" s="19" t="s">
        <v>19</v>
      </c>
      <c r="J16" s="19" t="s">
        <v>19</v>
      </c>
      <c r="K16" s="19" t="s">
        <v>19</v>
      </c>
      <c r="L16" s="20"/>
    </row>
    <row r="17" spans="1:12" ht="42" customHeight="1">
      <c r="A17" s="15">
        <v>5</v>
      </c>
      <c r="B17" s="16" t="s">
        <v>27</v>
      </c>
      <c r="C17" s="17">
        <v>260000</v>
      </c>
      <c r="D17" s="18">
        <v>260000</v>
      </c>
      <c r="E17" s="18">
        <v>520000</v>
      </c>
      <c r="F17" s="19" t="s">
        <v>19</v>
      </c>
      <c r="G17" s="19" t="s">
        <v>19</v>
      </c>
      <c r="H17" s="19" t="s">
        <v>19</v>
      </c>
      <c r="I17" s="19" t="s">
        <v>19</v>
      </c>
      <c r="J17" s="19" t="s">
        <v>19</v>
      </c>
      <c r="K17" s="19" t="s">
        <v>19</v>
      </c>
      <c r="L17" s="20"/>
    </row>
    <row r="18" spans="1:12" ht="42" customHeight="1">
      <c r="A18" s="15">
        <v>6</v>
      </c>
      <c r="B18" s="16" t="s">
        <v>28</v>
      </c>
      <c r="C18" s="17">
        <v>960000</v>
      </c>
      <c r="D18" s="18">
        <v>960000</v>
      </c>
      <c r="E18" s="18">
        <v>1920000</v>
      </c>
      <c r="F18" s="19" t="s">
        <v>19</v>
      </c>
      <c r="G18" s="19" t="s">
        <v>19</v>
      </c>
      <c r="H18" s="19" t="s">
        <v>19</v>
      </c>
      <c r="I18" s="19" t="s">
        <v>19</v>
      </c>
      <c r="J18" s="19" t="s">
        <v>19</v>
      </c>
      <c r="K18" s="19" t="s">
        <v>19</v>
      </c>
      <c r="L18" s="20"/>
    </row>
    <row r="19" spans="1:12" ht="42" customHeight="1">
      <c r="A19" s="15">
        <v>7</v>
      </c>
      <c r="B19" s="16" t="s">
        <v>29</v>
      </c>
      <c r="C19" s="17">
        <v>960000</v>
      </c>
      <c r="D19" s="18">
        <v>960000</v>
      </c>
      <c r="E19" s="18">
        <v>1920000</v>
      </c>
      <c r="F19" s="19" t="s">
        <v>19</v>
      </c>
      <c r="G19" s="19" t="s">
        <v>19</v>
      </c>
      <c r="H19" s="19" t="s">
        <v>19</v>
      </c>
      <c r="I19" s="19" t="s">
        <v>19</v>
      </c>
      <c r="J19" s="19" t="s">
        <v>19</v>
      </c>
      <c r="K19" s="19" t="s">
        <v>19</v>
      </c>
      <c r="L19" s="20"/>
    </row>
    <row r="20" spans="1:12" ht="42" customHeight="1">
      <c r="A20" s="15">
        <v>8</v>
      </c>
      <c r="B20" s="16" t="s">
        <v>30</v>
      </c>
      <c r="C20" s="17">
        <v>740000</v>
      </c>
      <c r="D20" s="18">
        <v>740000</v>
      </c>
      <c r="E20" s="18">
        <v>1480000</v>
      </c>
      <c r="F20" s="19" t="s">
        <v>19</v>
      </c>
      <c r="G20" s="19" t="s">
        <v>19</v>
      </c>
      <c r="H20" s="19" t="s">
        <v>19</v>
      </c>
      <c r="I20" s="19" t="s">
        <v>19</v>
      </c>
      <c r="J20" s="19" t="s">
        <v>19</v>
      </c>
      <c r="K20" s="19" t="s">
        <v>19</v>
      </c>
      <c r="L20" s="20"/>
    </row>
    <row r="21" spans="1:12" ht="22.5" customHeight="1">
      <c r="A21" s="15">
        <v>9</v>
      </c>
      <c r="B21" s="16" t="s">
        <v>31</v>
      </c>
      <c r="C21" s="21" t="s">
        <v>19</v>
      </c>
      <c r="D21" s="19" t="s">
        <v>19</v>
      </c>
      <c r="E21" s="19"/>
      <c r="F21" s="19" t="s">
        <v>19</v>
      </c>
      <c r="G21" s="19" t="s">
        <v>19</v>
      </c>
      <c r="H21" s="19" t="s">
        <v>19</v>
      </c>
      <c r="I21" s="19" t="s">
        <v>19</v>
      </c>
      <c r="J21" s="19" t="s">
        <v>19</v>
      </c>
      <c r="K21" s="19" t="s">
        <v>19</v>
      </c>
      <c r="L21" s="20"/>
    </row>
    <row r="22" spans="1:12" ht="42" customHeight="1">
      <c r="A22" s="15">
        <v>10</v>
      </c>
      <c r="B22" s="16" t="s">
        <v>32</v>
      </c>
      <c r="C22" s="17">
        <v>740000</v>
      </c>
      <c r="D22" s="18">
        <v>740000</v>
      </c>
      <c r="E22" s="18">
        <v>1480000</v>
      </c>
      <c r="F22" s="18">
        <v>130000</v>
      </c>
      <c r="G22" s="18">
        <v>17.567567567567568</v>
      </c>
      <c r="H22" s="18">
        <v>8.7837837837837842</v>
      </c>
      <c r="I22" s="18">
        <v>130000</v>
      </c>
      <c r="J22" s="18">
        <v>17.567567567567568</v>
      </c>
      <c r="K22" s="18">
        <v>8.7837837837837842</v>
      </c>
      <c r="L22" s="20"/>
    </row>
    <row r="23" spans="1:12" ht="42" customHeight="1">
      <c r="A23" s="15">
        <v>11</v>
      </c>
      <c r="B23" s="16" t="s">
        <v>33</v>
      </c>
      <c r="C23" s="17">
        <v>1440000</v>
      </c>
      <c r="D23" s="18">
        <v>1440000</v>
      </c>
      <c r="E23" s="18">
        <v>2880000</v>
      </c>
      <c r="F23" s="19" t="s">
        <v>19</v>
      </c>
      <c r="G23" s="19" t="s">
        <v>19</v>
      </c>
      <c r="H23" s="19" t="s">
        <v>19</v>
      </c>
      <c r="I23" s="19" t="s">
        <v>19</v>
      </c>
      <c r="J23" s="19" t="s">
        <v>19</v>
      </c>
      <c r="K23" s="19" t="s">
        <v>19</v>
      </c>
      <c r="L23" s="20"/>
    </row>
    <row r="24" spans="1:12" ht="22.5" customHeight="1">
      <c r="A24" s="15">
        <v>12</v>
      </c>
      <c r="B24" s="16" t="s">
        <v>34</v>
      </c>
      <c r="C24" s="21" t="s">
        <v>19</v>
      </c>
      <c r="D24" s="19" t="s">
        <v>19</v>
      </c>
      <c r="E24" s="19"/>
      <c r="F24" s="19" t="s">
        <v>19</v>
      </c>
      <c r="G24" s="19" t="s">
        <v>19</v>
      </c>
      <c r="H24" s="19" t="s">
        <v>19</v>
      </c>
      <c r="I24" s="19" t="s">
        <v>19</v>
      </c>
      <c r="J24" s="19" t="s">
        <v>19</v>
      </c>
      <c r="K24" s="19" t="s">
        <v>19</v>
      </c>
      <c r="L24" s="20"/>
    </row>
    <row r="25" spans="1:12" ht="42" customHeight="1">
      <c r="A25" s="15">
        <v>13</v>
      </c>
      <c r="B25" s="16" t="s">
        <v>35</v>
      </c>
      <c r="C25" s="17">
        <v>480000</v>
      </c>
      <c r="D25" s="18">
        <v>480000</v>
      </c>
      <c r="E25" s="18">
        <v>960000</v>
      </c>
      <c r="F25" s="19" t="s">
        <v>19</v>
      </c>
      <c r="G25" s="19" t="s">
        <v>19</v>
      </c>
      <c r="H25" s="19" t="s">
        <v>19</v>
      </c>
      <c r="I25" s="19" t="s">
        <v>19</v>
      </c>
      <c r="J25" s="19" t="s">
        <v>19</v>
      </c>
      <c r="K25" s="19" t="s">
        <v>19</v>
      </c>
      <c r="L25" s="20"/>
    </row>
    <row r="26" spans="1:12" ht="42" customHeight="1">
      <c r="A26" s="15">
        <v>14</v>
      </c>
      <c r="B26" s="16" t="s">
        <v>36</v>
      </c>
      <c r="C26" s="17">
        <v>480000</v>
      </c>
      <c r="D26" s="18">
        <v>480000</v>
      </c>
      <c r="E26" s="18">
        <v>960000</v>
      </c>
      <c r="F26" s="19" t="s">
        <v>19</v>
      </c>
      <c r="G26" s="19" t="s">
        <v>19</v>
      </c>
      <c r="H26" s="19" t="s">
        <v>19</v>
      </c>
      <c r="I26" s="19" t="s">
        <v>19</v>
      </c>
      <c r="J26" s="19" t="s">
        <v>19</v>
      </c>
      <c r="K26" s="19" t="s">
        <v>19</v>
      </c>
      <c r="L26" s="20"/>
    </row>
    <row r="27" spans="1:12" ht="22.5" customHeight="1">
      <c r="A27" s="15">
        <v>15</v>
      </c>
      <c r="B27" s="16" t="s">
        <v>37</v>
      </c>
      <c r="C27" s="21" t="s">
        <v>19</v>
      </c>
      <c r="D27" s="19" t="s">
        <v>19</v>
      </c>
      <c r="E27" s="19"/>
      <c r="F27" s="19" t="s">
        <v>19</v>
      </c>
      <c r="G27" s="19" t="s">
        <v>19</v>
      </c>
      <c r="H27" s="19" t="s">
        <v>19</v>
      </c>
      <c r="I27" s="19" t="s">
        <v>19</v>
      </c>
      <c r="J27" s="19" t="s">
        <v>19</v>
      </c>
      <c r="K27" s="19" t="s">
        <v>19</v>
      </c>
      <c r="L27" s="20"/>
    </row>
    <row r="28" spans="1:12" ht="22.5" customHeight="1">
      <c r="A28" s="15">
        <v>16</v>
      </c>
      <c r="B28" s="16" t="s">
        <v>38</v>
      </c>
      <c r="C28" s="21" t="s">
        <v>19</v>
      </c>
      <c r="D28" s="19" t="s">
        <v>19</v>
      </c>
      <c r="E28" s="19"/>
      <c r="F28" s="19" t="s">
        <v>19</v>
      </c>
      <c r="G28" s="19" t="s">
        <v>19</v>
      </c>
      <c r="H28" s="19" t="s">
        <v>19</v>
      </c>
      <c r="I28" s="19" t="s">
        <v>19</v>
      </c>
      <c r="J28" s="19" t="s">
        <v>19</v>
      </c>
      <c r="K28" s="19" t="s">
        <v>19</v>
      </c>
      <c r="L28" s="20"/>
    </row>
    <row r="29" spans="1:12" ht="42" customHeight="1">
      <c r="A29" s="15">
        <v>17</v>
      </c>
      <c r="B29" s="16" t="s">
        <v>39</v>
      </c>
      <c r="C29" s="17">
        <v>960000</v>
      </c>
      <c r="D29" s="18">
        <v>960000</v>
      </c>
      <c r="E29" s="18">
        <v>1920000</v>
      </c>
      <c r="F29" s="18">
        <v>940000</v>
      </c>
      <c r="G29" s="18">
        <v>97.916666666666657</v>
      </c>
      <c r="H29" s="18">
        <v>48.958333333333329</v>
      </c>
      <c r="I29" s="18">
        <v>940000</v>
      </c>
      <c r="J29" s="18">
        <v>97.916666666666657</v>
      </c>
      <c r="K29" s="18">
        <v>48.958333333333329</v>
      </c>
      <c r="L29" s="20"/>
    </row>
    <row r="30" spans="1:12" ht="42" customHeight="1">
      <c r="A30" s="44" t="s">
        <v>40</v>
      </c>
      <c r="B30" s="45"/>
      <c r="C30" s="11">
        <v>5100000</v>
      </c>
      <c r="D30" s="11">
        <v>5100000</v>
      </c>
      <c r="E30" s="11">
        <v>10200000</v>
      </c>
      <c r="F30" s="11">
        <v>1875800</v>
      </c>
      <c r="G30" s="11">
        <v>36.780392156862746</v>
      </c>
      <c r="H30" s="11">
        <v>18.390196078431373</v>
      </c>
      <c r="I30" s="11">
        <v>1875800</v>
      </c>
      <c r="J30" s="11">
        <v>36.780392156862746</v>
      </c>
      <c r="K30" s="11">
        <v>18.390196078431373</v>
      </c>
      <c r="L30" s="12" t="s">
        <v>14</v>
      </c>
    </row>
    <row r="31" spans="1:12" ht="42" customHeight="1">
      <c r="A31" s="15">
        <v>1</v>
      </c>
      <c r="B31" s="16" t="s">
        <v>41</v>
      </c>
      <c r="C31" s="17">
        <v>610000</v>
      </c>
      <c r="D31" s="18">
        <v>610000</v>
      </c>
      <c r="E31" s="18">
        <v>1220000</v>
      </c>
      <c r="F31" s="19" t="s">
        <v>19</v>
      </c>
      <c r="G31" s="19" t="s">
        <v>19</v>
      </c>
      <c r="H31" s="19" t="s">
        <v>19</v>
      </c>
      <c r="I31" s="19" t="s">
        <v>19</v>
      </c>
      <c r="J31" s="19" t="s">
        <v>19</v>
      </c>
      <c r="K31" s="19" t="s">
        <v>19</v>
      </c>
      <c r="L31" s="20"/>
    </row>
    <row r="32" spans="1:12" ht="42" customHeight="1">
      <c r="A32" s="15">
        <v>2</v>
      </c>
      <c r="B32" s="16" t="s">
        <v>42</v>
      </c>
      <c r="C32" s="17">
        <v>260000</v>
      </c>
      <c r="D32" s="18">
        <v>260000</v>
      </c>
      <c r="E32" s="18">
        <v>520000</v>
      </c>
      <c r="F32" s="19" t="s">
        <v>19</v>
      </c>
      <c r="G32" s="19" t="s">
        <v>19</v>
      </c>
      <c r="H32" s="19" t="s">
        <v>19</v>
      </c>
      <c r="I32" s="19" t="s">
        <v>19</v>
      </c>
      <c r="J32" s="19" t="s">
        <v>19</v>
      </c>
      <c r="K32" s="19" t="s">
        <v>19</v>
      </c>
      <c r="L32" s="20"/>
    </row>
    <row r="33" spans="1:12" ht="22.5" customHeight="1">
      <c r="A33" s="15">
        <v>3</v>
      </c>
      <c r="B33" s="16" t="s">
        <v>43</v>
      </c>
      <c r="C33" s="21" t="s">
        <v>19</v>
      </c>
      <c r="D33" s="19" t="s">
        <v>19</v>
      </c>
      <c r="E33" s="19"/>
      <c r="F33" s="19" t="s">
        <v>19</v>
      </c>
      <c r="G33" s="19" t="s">
        <v>19</v>
      </c>
      <c r="H33" s="19" t="s">
        <v>19</v>
      </c>
      <c r="I33" s="19" t="s">
        <v>19</v>
      </c>
      <c r="J33" s="19" t="s">
        <v>19</v>
      </c>
      <c r="K33" s="19" t="s">
        <v>19</v>
      </c>
      <c r="L33" s="20"/>
    </row>
    <row r="34" spans="1:12" ht="22.5" customHeight="1">
      <c r="A34" s="15">
        <v>4</v>
      </c>
      <c r="B34" s="16" t="s">
        <v>44</v>
      </c>
      <c r="C34" s="21" t="s">
        <v>19</v>
      </c>
      <c r="D34" s="19" t="s">
        <v>19</v>
      </c>
      <c r="E34" s="19"/>
      <c r="F34" s="19" t="s">
        <v>19</v>
      </c>
      <c r="G34" s="19" t="s">
        <v>19</v>
      </c>
      <c r="H34" s="19" t="s">
        <v>19</v>
      </c>
      <c r="I34" s="19" t="s">
        <v>19</v>
      </c>
      <c r="J34" s="19" t="s">
        <v>19</v>
      </c>
      <c r="K34" s="19" t="s">
        <v>19</v>
      </c>
      <c r="L34" s="20"/>
    </row>
    <row r="35" spans="1:12" ht="22.5" customHeight="1">
      <c r="A35" s="15">
        <v>5</v>
      </c>
      <c r="B35" s="16" t="s">
        <v>45</v>
      </c>
      <c r="C35" s="21" t="s">
        <v>19</v>
      </c>
      <c r="D35" s="19" t="s">
        <v>19</v>
      </c>
      <c r="E35" s="19"/>
      <c r="F35" s="19" t="s">
        <v>19</v>
      </c>
      <c r="G35" s="19" t="s">
        <v>19</v>
      </c>
      <c r="H35" s="19" t="s">
        <v>19</v>
      </c>
      <c r="I35" s="19" t="s">
        <v>19</v>
      </c>
      <c r="J35" s="19" t="s">
        <v>19</v>
      </c>
      <c r="K35" s="19" t="s">
        <v>19</v>
      </c>
      <c r="L35" s="20"/>
    </row>
    <row r="36" spans="1:12" ht="22.5" customHeight="1">
      <c r="A36" s="15">
        <v>6</v>
      </c>
      <c r="B36" s="16" t="s">
        <v>46</v>
      </c>
      <c r="C36" s="21" t="s">
        <v>19</v>
      </c>
      <c r="D36" s="19" t="s">
        <v>19</v>
      </c>
      <c r="E36" s="19"/>
      <c r="F36" s="19" t="s">
        <v>19</v>
      </c>
      <c r="G36" s="19" t="s">
        <v>19</v>
      </c>
      <c r="H36" s="19" t="s">
        <v>19</v>
      </c>
      <c r="I36" s="19" t="s">
        <v>19</v>
      </c>
      <c r="J36" s="19" t="s">
        <v>19</v>
      </c>
      <c r="K36" s="19" t="s">
        <v>19</v>
      </c>
      <c r="L36" s="20"/>
    </row>
    <row r="37" spans="1:12" ht="22.5" customHeight="1">
      <c r="A37" s="15">
        <v>7</v>
      </c>
      <c r="B37" s="16" t="s">
        <v>47</v>
      </c>
      <c r="C37" s="21" t="s">
        <v>19</v>
      </c>
      <c r="D37" s="19" t="s">
        <v>19</v>
      </c>
      <c r="E37" s="19"/>
      <c r="F37" s="19" t="s">
        <v>19</v>
      </c>
      <c r="G37" s="19" t="s">
        <v>19</v>
      </c>
      <c r="H37" s="19" t="s">
        <v>19</v>
      </c>
      <c r="I37" s="19" t="s">
        <v>19</v>
      </c>
      <c r="J37" s="19" t="s">
        <v>19</v>
      </c>
      <c r="K37" s="19" t="s">
        <v>19</v>
      </c>
      <c r="L37" s="20"/>
    </row>
    <row r="38" spans="1:12" ht="22.5" customHeight="1">
      <c r="A38" s="15">
        <v>8</v>
      </c>
      <c r="B38" s="16" t="s">
        <v>48</v>
      </c>
      <c r="C38" s="21" t="s">
        <v>19</v>
      </c>
      <c r="D38" s="19" t="s">
        <v>19</v>
      </c>
      <c r="E38" s="19"/>
      <c r="F38" s="19" t="s">
        <v>19</v>
      </c>
      <c r="G38" s="19" t="s">
        <v>19</v>
      </c>
      <c r="H38" s="19" t="s">
        <v>19</v>
      </c>
      <c r="I38" s="19" t="s">
        <v>19</v>
      </c>
      <c r="J38" s="19" t="s">
        <v>19</v>
      </c>
      <c r="K38" s="19" t="s">
        <v>19</v>
      </c>
      <c r="L38" s="20"/>
    </row>
    <row r="39" spans="1:12" ht="22.5" customHeight="1">
      <c r="A39" s="15">
        <v>9</v>
      </c>
      <c r="B39" s="16" t="s">
        <v>49</v>
      </c>
      <c r="C39" s="21" t="s">
        <v>19</v>
      </c>
      <c r="D39" s="19" t="s">
        <v>19</v>
      </c>
      <c r="E39" s="19"/>
      <c r="F39" s="19" t="s">
        <v>19</v>
      </c>
      <c r="G39" s="19" t="s">
        <v>19</v>
      </c>
      <c r="H39" s="19" t="s">
        <v>19</v>
      </c>
      <c r="I39" s="19" t="s">
        <v>19</v>
      </c>
      <c r="J39" s="19" t="s">
        <v>19</v>
      </c>
      <c r="K39" s="19" t="s">
        <v>19</v>
      </c>
      <c r="L39" s="20"/>
    </row>
    <row r="40" spans="1:12" ht="42" customHeight="1">
      <c r="A40" s="15">
        <v>10</v>
      </c>
      <c r="B40" s="16" t="s">
        <v>50</v>
      </c>
      <c r="C40" s="17">
        <v>480000</v>
      </c>
      <c r="D40" s="18">
        <v>480000</v>
      </c>
      <c r="E40" s="18">
        <v>960000</v>
      </c>
      <c r="F40" s="19" t="s">
        <v>19</v>
      </c>
      <c r="G40" s="19" t="s">
        <v>19</v>
      </c>
      <c r="H40" s="19" t="s">
        <v>19</v>
      </c>
      <c r="I40" s="19" t="s">
        <v>19</v>
      </c>
      <c r="J40" s="19" t="s">
        <v>19</v>
      </c>
      <c r="K40" s="19" t="s">
        <v>19</v>
      </c>
      <c r="L40" s="20"/>
    </row>
    <row r="41" spans="1:12" ht="42" customHeight="1">
      <c r="A41" s="15">
        <v>11</v>
      </c>
      <c r="B41" s="16" t="s">
        <v>51</v>
      </c>
      <c r="C41" s="17">
        <v>130000</v>
      </c>
      <c r="D41" s="18">
        <v>130000</v>
      </c>
      <c r="E41" s="18">
        <v>260000</v>
      </c>
      <c r="F41" s="19" t="s">
        <v>19</v>
      </c>
      <c r="G41" s="19" t="s">
        <v>19</v>
      </c>
      <c r="H41" s="19" t="s">
        <v>19</v>
      </c>
      <c r="I41" s="19" t="s">
        <v>19</v>
      </c>
      <c r="J41" s="19" t="s">
        <v>19</v>
      </c>
      <c r="K41" s="19" t="s">
        <v>19</v>
      </c>
      <c r="L41" s="20"/>
    </row>
    <row r="42" spans="1:12" ht="22.5" customHeight="1">
      <c r="A42" s="15">
        <v>12</v>
      </c>
      <c r="B42" s="16" t="s">
        <v>52</v>
      </c>
      <c r="C42" s="21" t="s">
        <v>19</v>
      </c>
      <c r="D42" s="19" t="s">
        <v>19</v>
      </c>
      <c r="E42" s="19"/>
      <c r="F42" s="19" t="s">
        <v>19</v>
      </c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20"/>
    </row>
    <row r="43" spans="1:12" ht="22.5" customHeight="1">
      <c r="A43" s="15">
        <v>13</v>
      </c>
      <c r="B43" s="16" t="s">
        <v>53</v>
      </c>
      <c r="C43" s="21" t="s">
        <v>19</v>
      </c>
      <c r="D43" s="19" t="s">
        <v>19</v>
      </c>
      <c r="E43" s="19"/>
      <c r="F43" s="19" t="s">
        <v>19</v>
      </c>
      <c r="G43" s="19" t="s">
        <v>19</v>
      </c>
      <c r="H43" s="19" t="s">
        <v>19</v>
      </c>
      <c r="I43" s="19" t="s">
        <v>19</v>
      </c>
      <c r="J43" s="19" t="s">
        <v>19</v>
      </c>
      <c r="K43" s="19" t="s">
        <v>19</v>
      </c>
      <c r="L43" s="20"/>
    </row>
    <row r="44" spans="1:12" ht="22.5" customHeight="1">
      <c r="A44" s="15">
        <v>14</v>
      </c>
      <c r="B44" s="16" t="s">
        <v>54</v>
      </c>
      <c r="C44" s="21" t="s">
        <v>19</v>
      </c>
      <c r="D44" s="19" t="s">
        <v>19</v>
      </c>
      <c r="E44" s="19"/>
      <c r="F44" s="19" t="s">
        <v>19</v>
      </c>
      <c r="G44" s="19" t="s">
        <v>19</v>
      </c>
      <c r="H44" s="19" t="s">
        <v>19</v>
      </c>
      <c r="I44" s="19" t="s">
        <v>19</v>
      </c>
      <c r="J44" s="19" t="s">
        <v>19</v>
      </c>
      <c r="K44" s="19" t="s">
        <v>19</v>
      </c>
      <c r="L44" s="20"/>
    </row>
    <row r="45" spans="1:12" ht="42" customHeight="1">
      <c r="A45" s="15">
        <v>15</v>
      </c>
      <c r="B45" s="16" t="s">
        <v>55</v>
      </c>
      <c r="C45" s="17">
        <v>1090000</v>
      </c>
      <c r="D45" s="18">
        <v>1090000</v>
      </c>
      <c r="E45" s="18">
        <v>2180000</v>
      </c>
      <c r="F45" s="19" t="s">
        <v>19</v>
      </c>
      <c r="G45" s="19" t="s">
        <v>19</v>
      </c>
      <c r="H45" s="19" t="s">
        <v>19</v>
      </c>
      <c r="I45" s="19" t="s">
        <v>19</v>
      </c>
      <c r="J45" s="19" t="s">
        <v>19</v>
      </c>
      <c r="K45" s="19" t="s">
        <v>19</v>
      </c>
      <c r="L45" s="20"/>
    </row>
    <row r="46" spans="1:12" ht="42" customHeight="1">
      <c r="A46" s="15">
        <v>16</v>
      </c>
      <c r="B46" s="16" t="s">
        <v>56</v>
      </c>
      <c r="C46" s="17">
        <v>960000</v>
      </c>
      <c r="D46" s="18">
        <v>960000</v>
      </c>
      <c r="E46" s="18">
        <v>1920000</v>
      </c>
      <c r="F46" s="18">
        <v>919800</v>
      </c>
      <c r="G46" s="18">
        <v>95.8125</v>
      </c>
      <c r="H46" s="18">
        <v>47.90625</v>
      </c>
      <c r="I46" s="18">
        <v>919800</v>
      </c>
      <c r="J46" s="18">
        <v>95.8125</v>
      </c>
      <c r="K46" s="18">
        <v>47.90625</v>
      </c>
      <c r="L46" s="20"/>
    </row>
    <row r="47" spans="1:12" ht="42" customHeight="1">
      <c r="A47" s="15">
        <v>17</v>
      </c>
      <c r="B47" s="16" t="s">
        <v>57</v>
      </c>
      <c r="C47" s="17">
        <v>610000</v>
      </c>
      <c r="D47" s="18">
        <v>610000</v>
      </c>
      <c r="E47" s="18">
        <v>1220000</v>
      </c>
      <c r="F47" s="19" t="s">
        <v>19</v>
      </c>
      <c r="G47" s="19" t="s">
        <v>19</v>
      </c>
      <c r="H47" s="19" t="s">
        <v>19</v>
      </c>
      <c r="I47" s="19" t="s">
        <v>19</v>
      </c>
      <c r="J47" s="19" t="s">
        <v>19</v>
      </c>
      <c r="K47" s="19" t="s">
        <v>19</v>
      </c>
      <c r="L47" s="20"/>
    </row>
    <row r="48" spans="1:12" ht="22.5" customHeight="1">
      <c r="A48" s="15">
        <v>18</v>
      </c>
      <c r="B48" s="16" t="s">
        <v>58</v>
      </c>
      <c r="C48" s="21" t="s">
        <v>19</v>
      </c>
      <c r="D48" s="19" t="s">
        <v>19</v>
      </c>
      <c r="E48" s="19"/>
      <c r="F48" s="19" t="s">
        <v>19</v>
      </c>
      <c r="G48" s="19" t="s">
        <v>19</v>
      </c>
      <c r="H48" s="19" t="s">
        <v>19</v>
      </c>
      <c r="I48" s="19" t="s">
        <v>19</v>
      </c>
      <c r="J48" s="19" t="s">
        <v>19</v>
      </c>
      <c r="K48" s="19" t="s">
        <v>19</v>
      </c>
      <c r="L48" s="20"/>
    </row>
    <row r="49" spans="1:12" ht="42" customHeight="1">
      <c r="A49" s="15">
        <v>19</v>
      </c>
      <c r="B49" s="16" t="s">
        <v>59</v>
      </c>
      <c r="C49" s="17">
        <v>960000</v>
      </c>
      <c r="D49" s="18">
        <v>960000</v>
      </c>
      <c r="E49" s="18">
        <v>1920000</v>
      </c>
      <c r="F49" s="18">
        <v>956000</v>
      </c>
      <c r="G49" s="18">
        <v>99.583333333333329</v>
      </c>
      <c r="H49" s="18">
        <v>49.791666666666664</v>
      </c>
      <c r="I49" s="18">
        <v>956000</v>
      </c>
      <c r="J49" s="18">
        <v>99.583333333333329</v>
      </c>
      <c r="K49" s="18">
        <v>49.791666666666664</v>
      </c>
      <c r="L49" s="20"/>
    </row>
    <row r="50" spans="1:12" ht="22.5" customHeight="1">
      <c r="A50" s="15">
        <v>20</v>
      </c>
      <c r="B50" s="16" t="s">
        <v>60</v>
      </c>
      <c r="C50" s="21" t="s">
        <v>19</v>
      </c>
      <c r="D50" s="19" t="s">
        <v>19</v>
      </c>
      <c r="E50" s="19"/>
      <c r="F50" s="19" t="s">
        <v>19</v>
      </c>
      <c r="G50" s="19" t="s">
        <v>19</v>
      </c>
      <c r="H50" s="19" t="s">
        <v>19</v>
      </c>
      <c r="I50" s="19" t="s">
        <v>19</v>
      </c>
      <c r="J50" s="19" t="s">
        <v>19</v>
      </c>
      <c r="K50" s="19" t="s">
        <v>19</v>
      </c>
      <c r="L50" s="20"/>
    </row>
    <row r="51" spans="1:12" ht="42" customHeight="1">
      <c r="A51" s="44" t="s">
        <v>61</v>
      </c>
      <c r="B51" s="45"/>
      <c r="C51" s="11">
        <v>3400000</v>
      </c>
      <c r="D51" s="11">
        <v>3400000</v>
      </c>
      <c r="E51" s="11">
        <v>6800000</v>
      </c>
      <c r="F51" s="11">
        <v>470000</v>
      </c>
      <c r="G51" s="11">
        <v>13.823529411764707</v>
      </c>
      <c r="H51" s="11">
        <v>6.9117647058823533</v>
      </c>
      <c r="I51" s="11">
        <v>470000</v>
      </c>
      <c r="J51" s="11">
        <v>13.823529411764707</v>
      </c>
      <c r="K51" s="11">
        <v>6.9117647058823533</v>
      </c>
      <c r="L51" s="12" t="s">
        <v>14</v>
      </c>
    </row>
    <row r="52" spans="1:12" ht="22.5" customHeight="1">
      <c r="A52" s="15">
        <v>1</v>
      </c>
      <c r="B52" s="16" t="s">
        <v>62</v>
      </c>
      <c r="C52" s="21" t="s">
        <v>19</v>
      </c>
      <c r="D52" s="19" t="s">
        <v>19</v>
      </c>
      <c r="E52" s="19"/>
      <c r="F52" s="19" t="s">
        <v>19</v>
      </c>
      <c r="G52" s="19" t="s">
        <v>19</v>
      </c>
      <c r="H52" s="19" t="s">
        <v>19</v>
      </c>
      <c r="I52" s="19" t="s">
        <v>19</v>
      </c>
      <c r="J52" s="19" t="s">
        <v>19</v>
      </c>
      <c r="K52" s="19" t="s">
        <v>19</v>
      </c>
      <c r="L52" s="20"/>
    </row>
    <row r="53" spans="1:12" ht="22.5" customHeight="1">
      <c r="A53" s="15">
        <v>2</v>
      </c>
      <c r="B53" s="16" t="s">
        <v>63</v>
      </c>
      <c r="C53" s="21" t="s">
        <v>19</v>
      </c>
      <c r="D53" s="19" t="s">
        <v>19</v>
      </c>
      <c r="E53" s="19"/>
      <c r="F53" s="19" t="s">
        <v>19</v>
      </c>
      <c r="G53" s="19" t="s">
        <v>19</v>
      </c>
      <c r="H53" s="19" t="s">
        <v>19</v>
      </c>
      <c r="I53" s="19" t="s">
        <v>19</v>
      </c>
      <c r="J53" s="19" t="s">
        <v>19</v>
      </c>
      <c r="K53" s="19" t="s">
        <v>19</v>
      </c>
      <c r="L53" s="20"/>
    </row>
    <row r="54" spans="1:12" ht="22.5" customHeight="1">
      <c r="A54" s="15">
        <v>3</v>
      </c>
      <c r="B54" s="16" t="s">
        <v>64</v>
      </c>
      <c r="C54" s="21" t="s">
        <v>19</v>
      </c>
      <c r="D54" s="19" t="s">
        <v>19</v>
      </c>
      <c r="E54" s="19"/>
      <c r="F54" s="19" t="s">
        <v>19</v>
      </c>
      <c r="G54" s="19" t="s">
        <v>19</v>
      </c>
      <c r="H54" s="19" t="s">
        <v>19</v>
      </c>
      <c r="I54" s="19" t="s">
        <v>19</v>
      </c>
      <c r="J54" s="19" t="s">
        <v>19</v>
      </c>
      <c r="K54" s="19" t="s">
        <v>19</v>
      </c>
      <c r="L54" s="20"/>
    </row>
    <row r="55" spans="1:12" ht="22.5" customHeight="1">
      <c r="A55" s="15">
        <v>4</v>
      </c>
      <c r="B55" s="16" t="s">
        <v>65</v>
      </c>
      <c r="C55" s="21" t="s">
        <v>19</v>
      </c>
      <c r="D55" s="19" t="s">
        <v>19</v>
      </c>
      <c r="E55" s="19"/>
      <c r="F55" s="19" t="s">
        <v>19</v>
      </c>
      <c r="G55" s="19" t="s">
        <v>19</v>
      </c>
      <c r="H55" s="19" t="s">
        <v>19</v>
      </c>
      <c r="I55" s="19" t="s">
        <v>19</v>
      </c>
      <c r="J55" s="19" t="s">
        <v>19</v>
      </c>
      <c r="K55" s="19" t="s">
        <v>19</v>
      </c>
      <c r="L55" s="20"/>
    </row>
    <row r="56" spans="1:12" ht="22.5" customHeight="1">
      <c r="A56" s="15">
        <v>5</v>
      </c>
      <c r="B56" s="16" t="s">
        <v>66</v>
      </c>
      <c r="C56" s="21" t="s">
        <v>19</v>
      </c>
      <c r="D56" s="19" t="s">
        <v>19</v>
      </c>
      <c r="E56" s="19"/>
      <c r="F56" s="19" t="s">
        <v>19</v>
      </c>
      <c r="G56" s="19" t="s">
        <v>19</v>
      </c>
      <c r="H56" s="19" t="s">
        <v>19</v>
      </c>
      <c r="I56" s="19" t="s">
        <v>19</v>
      </c>
      <c r="J56" s="19" t="s">
        <v>19</v>
      </c>
      <c r="K56" s="19" t="s">
        <v>19</v>
      </c>
      <c r="L56" s="20"/>
    </row>
    <row r="57" spans="1:12" ht="22.5" customHeight="1">
      <c r="A57" s="15">
        <v>6</v>
      </c>
      <c r="B57" s="16" t="s">
        <v>67</v>
      </c>
      <c r="C57" s="21" t="s">
        <v>19</v>
      </c>
      <c r="D57" s="19" t="s">
        <v>19</v>
      </c>
      <c r="E57" s="19"/>
      <c r="F57" s="19" t="s">
        <v>19</v>
      </c>
      <c r="G57" s="19" t="s">
        <v>19</v>
      </c>
      <c r="H57" s="19" t="s">
        <v>19</v>
      </c>
      <c r="I57" s="19" t="s">
        <v>19</v>
      </c>
      <c r="J57" s="19" t="s">
        <v>19</v>
      </c>
      <c r="K57" s="19" t="s">
        <v>19</v>
      </c>
      <c r="L57" s="20"/>
    </row>
    <row r="58" spans="1:12" ht="22.5" customHeight="1">
      <c r="A58" s="15">
        <v>7</v>
      </c>
      <c r="B58" s="16" t="s">
        <v>68</v>
      </c>
      <c r="C58" s="21" t="s">
        <v>19</v>
      </c>
      <c r="D58" s="19" t="s">
        <v>19</v>
      </c>
      <c r="E58" s="19"/>
      <c r="F58" s="19" t="s">
        <v>19</v>
      </c>
      <c r="G58" s="19" t="s">
        <v>19</v>
      </c>
      <c r="H58" s="19" t="s">
        <v>19</v>
      </c>
      <c r="I58" s="19" t="s">
        <v>19</v>
      </c>
      <c r="J58" s="19" t="s">
        <v>19</v>
      </c>
      <c r="K58" s="19" t="s">
        <v>19</v>
      </c>
      <c r="L58" s="20"/>
    </row>
    <row r="59" spans="1:12" ht="22.5" customHeight="1">
      <c r="A59" s="15">
        <v>8</v>
      </c>
      <c r="B59" s="16" t="s">
        <v>69</v>
      </c>
      <c r="C59" s="21" t="s">
        <v>19</v>
      </c>
      <c r="D59" s="19" t="s">
        <v>19</v>
      </c>
      <c r="E59" s="19"/>
      <c r="F59" s="19" t="s">
        <v>19</v>
      </c>
      <c r="G59" s="19" t="s">
        <v>19</v>
      </c>
      <c r="H59" s="19" t="s">
        <v>19</v>
      </c>
      <c r="I59" s="19" t="s">
        <v>19</v>
      </c>
      <c r="J59" s="19" t="s">
        <v>19</v>
      </c>
      <c r="K59" s="19" t="s">
        <v>19</v>
      </c>
      <c r="L59" s="20"/>
    </row>
    <row r="60" spans="1:12" ht="22.5" customHeight="1">
      <c r="A60" s="15">
        <v>9</v>
      </c>
      <c r="B60" s="16" t="s">
        <v>70</v>
      </c>
      <c r="C60" s="21" t="s">
        <v>19</v>
      </c>
      <c r="D60" s="19" t="s">
        <v>19</v>
      </c>
      <c r="E60" s="19"/>
      <c r="F60" s="19" t="s">
        <v>19</v>
      </c>
      <c r="G60" s="19" t="s">
        <v>19</v>
      </c>
      <c r="H60" s="19" t="s">
        <v>19</v>
      </c>
      <c r="I60" s="19" t="s">
        <v>19</v>
      </c>
      <c r="J60" s="19" t="s">
        <v>19</v>
      </c>
      <c r="K60" s="19" t="s">
        <v>19</v>
      </c>
      <c r="L60" s="20"/>
    </row>
    <row r="61" spans="1:12" ht="22.5" customHeight="1">
      <c r="A61" s="15">
        <v>10</v>
      </c>
      <c r="B61" s="16" t="s">
        <v>71</v>
      </c>
      <c r="C61" s="21" t="s">
        <v>19</v>
      </c>
      <c r="D61" s="19" t="s">
        <v>19</v>
      </c>
      <c r="E61" s="19"/>
      <c r="F61" s="19" t="s">
        <v>19</v>
      </c>
      <c r="G61" s="19" t="s">
        <v>19</v>
      </c>
      <c r="H61" s="19" t="s">
        <v>19</v>
      </c>
      <c r="I61" s="19" t="s">
        <v>19</v>
      </c>
      <c r="J61" s="19" t="s">
        <v>19</v>
      </c>
      <c r="K61" s="19" t="s">
        <v>19</v>
      </c>
      <c r="L61" s="20"/>
    </row>
    <row r="62" spans="1:12" ht="22.5" customHeight="1">
      <c r="A62" s="15">
        <v>11</v>
      </c>
      <c r="B62" s="16" t="s">
        <v>72</v>
      </c>
      <c r="C62" s="21" t="s">
        <v>19</v>
      </c>
      <c r="D62" s="19" t="s">
        <v>19</v>
      </c>
      <c r="E62" s="19"/>
      <c r="F62" s="19" t="s">
        <v>19</v>
      </c>
      <c r="G62" s="19" t="s">
        <v>19</v>
      </c>
      <c r="H62" s="19" t="s">
        <v>19</v>
      </c>
      <c r="I62" s="19" t="s">
        <v>19</v>
      </c>
      <c r="J62" s="19" t="s">
        <v>19</v>
      </c>
      <c r="K62" s="19" t="s">
        <v>19</v>
      </c>
      <c r="L62" s="20"/>
    </row>
    <row r="63" spans="1:12" ht="42" customHeight="1">
      <c r="A63" s="15">
        <v>12</v>
      </c>
      <c r="B63" s="16" t="s">
        <v>73</v>
      </c>
      <c r="C63" s="17">
        <v>480000</v>
      </c>
      <c r="D63" s="18">
        <v>480000</v>
      </c>
      <c r="E63" s="18">
        <v>960000</v>
      </c>
      <c r="F63" s="18">
        <v>470000</v>
      </c>
      <c r="G63" s="18">
        <v>97.916666666666657</v>
      </c>
      <c r="H63" s="18">
        <v>48.958333333333329</v>
      </c>
      <c r="I63" s="18">
        <v>470000</v>
      </c>
      <c r="J63" s="18">
        <v>97.916666666666657</v>
      </c>
      <c r="K63" s="18">
        <v>48.958333333333329</v>
      </c>
      <c r="L63" s="20"/>
    </row>
    <row r="64" spans="1:12" ht="42" customHeight="1">
      <c r="A64" s="15">
        <v>13</v>
      </c>
      <c r="B64" s="16" t="s">
        <v>74</v>
      </c>
      <c r="C64" s="17">
        <v>740000</v>
      </c>
      <c r="D64" s="18">
        <v>740000</v>
      </c>
      <c r="E64" s="18">
        <v>1480000</v>
      </c>
      <c r="F64" s="19" t="s">
        <v>19</v>
      </c>
      <c r="G64" s="19" t="s">
        <v>19</v>
      </c>
      <c r="H64" s="19" t="s">
        <v>19</v>
      </c>
      <c r="I64" s="19" t="s">
        <v>19</v>
      </c>
      <c r="J64" s="19" t="s">
        <v>19</v>
      </c>
      <c r="K64" s="19" t="s">
        <v>19</v>
      </c>
      <c r="L64" s="20"/>
    </row>
    <row r="65" spans="1:12" ht="22.5" customHeight="1">
      <c r="A65" s="15">
        <v>14</v>
      </c>
      <c r="B65" s="16" t="s">
        <v>75</v>
      </c>
      <c r="C65" s="21" t="s">
        <v>19</v>
      </c>
      <c r="D65" s="19" t="s">
        <v>19</v>
      </c>
      <c r="E65" s="19"/>
      <c r="F65" s="19" t="s">
        <v>19</v>
      </c>
      <c r="G65" s="19" t="s">
        <v>19</v>
      </c>
      <c r="H65" s="19" t="s">
        <v>19</v>
      </c>
      <c r="I65" s="19" t="s">
        <v>19</v>
      </c>
      <c r="J65" s="19" t="s">
        <v>19</v>
      </c>
      <c r="K65" s="19" t="s">
        <v>19</v>
      </c>
      <c r="L65" s="20"/>
    </row>
    <row r="66" spans="1:12" ht="42" customHeight="1">
      <c r="A66" s="15">
        <v>15</v>
      </c>
      <c r="B66" s="16" t="s">
        <v>76</v>
      </c>
      <c r="C66" s="17">
        <v>480000</v>
      </c>
      <c r="D66" s="18">
        <v>480000</v>
      </c>
      <c r="E66" s="18">
        <v>960000</v>
      </c>
      <c r="F66" s="19" t="s">
        <v>19</v>
      </c>
      <c r="G66" s="19" t="s">
        <v>19</v>
      </c>
      <c r="H66" s="19" t="s">
        <v>19</v>
      </c>
      <c r="I66" s="19" t="s">
        <v>19</v>
      </c>
      <c r="J66" s="19" t="s">
        <v>19</v>
      </c>
      <c r="K66" s="19" t="s">
        <v>19</v>
      </c>
      <c r="L66" s="20"/>
    </row>
    <row r="67" spans="1:12" ht="42" customHeight="1">
      <c r="A67" s="15">
        <v>16</v>
      </c>
      <c r="B67" s="16" t="s">
        <v>77</v>
      </c>
      <c r="C67" s="17">
        <v>480000</v>
      </c>
      <c r="D67" s="18">
        <v>480000</v>
      </c>
      <c r="E67" s="18">
        <v>960000</v>
      </c>
      <c r="F67" s="19" t="s">
        <v>19</v>
      </c>
      <c r="G67" s="19" t="s">
        <v>19</v>
      </c>
      <c r="H67" s="19" t="s">
        <v>19</v>
      </c>
      <c r="I67" s="19" t="s">
        <v>19</v>
      </c>
      <c r="J67" s="19" t="s">
        <v>19</v>
      </c>
      <c r="K67" s="19" t="s">
        <v>19</v>
      </c>
      <c r="L67" s="20"/>
    </row>
    <row r="68" spans="1:12" ht="42" customHeight="1">
      <c r="A68" s="15">
        <v>17</v>
      </c>
      <c r="B68" s="16" t="s">
        <v>78</v>
      </c>
      <c r="C68" s="17">
        <v>480000</v>
      </c>
      <c r="D68" s="18">
        <v>480000</v>
      </c>
      <c r="E68" s="18">
        <v>960000</v>
      </c>
      <c r="F68" s="19" t="s">
        <v>19</v>
      </c>
      <c r="G68" s="19" t="s">
        <v>19</v>
      </c>
      <c r="H68" s="19" t="s">
        <v>19</v>
      </c>
      <c r="I68" s="19" t="s">
        <v>19</v>
      </c>
      <c r="J68" s="19" t="s">
        <v>19</v>
      </c>
      <c r="K68" s="19" t="s">
        <v>19</v>
      </c>
      <c r="L68" s="20"/>
    </row>
    <row r="69" spans="1:12" ht="42" customHeight="1">
      <c r="A69" s="15">
        <v>18</v>
      </c>
      <c r="B69" s="16" t="s">
        <v>79</v>
      </c>
      <c r="C69" s="17">
        <v>610000</v>
      </c>
      <c r="D69" s="18">
        <v>610000</v>
      </c>
      <c r="E69" s="18">
        <v>1220000</v>
      </c>
      <c r="F69" s="19" t="s">
        <v>19</v>
      </c>
      <c r="G69" s="19" t="s">
        <v>19</v>
      </c>
      <c r="H69" s="19" t="s">
        <v>19</v>
      </c>
      <c r="I69" s="19" t="s">
        <v>19</v>
      </c>
      <c r="J69" s="19" t="s">
        <v>19</v>
      </c>
      <c r="K69" s="19" t="s">
        <v>19</v>
      </c>
      <c r="L69" s="20"/>
    </row>
    <row r="70" spans="1:12" ht="22.5" customHeight="1">
      <c r="A70" s="15">
        <v>19</v>
      </c>
      <c r="B70" s="16" t="s">
        <v>80</v>
      </c>
      <c r="C70" s="21" t="s">
        <v>19</v>
      </c>
      <c r="D70" s="19" t="s">
        <v>19</v>
      </c>
      <c r="E70" s="19"/>
      <c r="F70" s="19" t="s">
        <v>19</v>
      </c>
      <c r="G70" s="19" t="s">
        <v>19</v>
      </c>
      <c r="H70" s="19" t="s">
        <v>19</v>
      </c>
      <c r="I70" s="19" t="s">
        <v>19</v>
      </c>
      <c r="J70" s="19" t="s">
        <v>19</v>
      </c>
      <c r="K70" s="19" t="s">
        <v>19</v>
      </c>
      <c r="L70" s="20"/>
    </row>
    <row r="71" spans="1:12" ht="22.5" customHeight="1">
      <c r="A71" s="15">
        <v>20</v>
      </c>
      <c r="B71" s="16" t="s">
        <v>81</v>
      </c>
      <c r="C71" s="21" t="s">
        <v>19</v>
      </c>
      <c r="D71" s="19" t="s">
        <v>19</v>
      </c>
      <c r="E71" s="19"/>
      <c r="F71" s="19" t="s">
        <v>19</v>
      </c>
      <c r="G71" s="19" t="s">
        <v>19</v>
      </c>
      <c r="H71" s="19" t="s">
        <v>19</v>
      </c>
      <c r="I71" s="19" t="s">
        <v>19</v>
      </c>
      <c r="J71" s="19" t="s">
        <v>19</v>
      </c>
      <c r="K71" s="19" t="s">
        <v>19</v>
      </c>
      <c r="L71" s="20"/>
    </row>
    <row r="72" spans="1:12" ht="22.5" customHeight="1">
      <c r="A72" s="15">
        <v>21</v>
      </c>
      <c r="B72" s="16" t="s">
        <v>82</v>
      </c>
      <c r="C72" s="21" t="s">
        <v>19</v>
      </c>
      <c r="D72" s="19" t="s">
        <v>19</v>
      </c>
      <c r="E72" s="19"/>
      <c r="F72" s="19" t="s">
        <v>19</v>
      </c>
      <c r="G72" s="19" t="s">
        <v>19</v>
      </c>
      <c r="H72" s="19" t="s">
        <v>19</v>
      </c>
      <c r="I72" s="19" t="s">
        <v>19</v>
      </c>
      <c r="J72" s="19" t="s">
        <v>19</v>
      </c>
      <c r="K72" s="19" t="s">
        <v>19</v>
      </c>
      <c r="L72" s="20"/>
    </row>
    <row r="73" spans="1:12" ht="22.5" customHeight="1">
      <c r="A73" s="15">
        <v>22</v>
      </c>
      <c r="B73" s="16" t="s">
        <v>83</v>
      </c>
      <c r="C73" s="21" t="s">
        <v>19</v>
      </c>
      <c r="D73" s="19" t="s">
        <v>19</v>
      </c>
      <c r="E73" s="19"/>
      <c r="F73" s="19" t="s">
        <v>19</v>
      </c>
      <c r="G73" s="19" t="s">
        <v>19</v>
      </c>
      <c r="H73" s="19" t="s">
        <v>19</v>
      </c>
      <c r="I73" s="19" t="s">
        <v>19</v>
      </c>
      <c r="J73" s="19" t="s">
        <v>19</v>
      </c>
      <c r="K73" s="19" t="s">
        <v>19</v>
      </c>
      <c r="L73" s="20"/>
    </row>
    <row r="74" spans="1:12" ht="42" customHeight="1">
      <c r="A74" s="15">
        <v>23</v>
      </c>
      <c r="B74" s="16" t="s">
        <v>84</v>
      </c>
      <c r="C74" s="17">
        <v>130000</v>
      </c>
      <c r="D74" s="18">
        <v>130000</v>
      </c>
      <c r="E74" s="18">
        <v>260000</v>
      </c>
      <c r="F74" s="19" t="s">
        <v>19</v>
      </c>
      <c r="G74" s="19" t="s">
        <v>19</v>
      </c>
      <c r="H74" s="19" t="s">
        <v>19</v>
      </c>
      <c r="I74" s="19" t="s">
        <v>19</v>
      </c>
      <c r="J74" s="19" t="s">
        <v>19</v>
      </c>
      <c r="K74" s="19" t="s">
        <v>19</v>
      </c>
      <c r="L74" s="20"/>
    </row>
    <row r="75" spans="1:12" ht="42" customHeight="1">
      <c r="A75" s="44" t="s">
        <v>85</v>
      </c>
      <c r="B75" s="45"/>
      <c r="C75" s="11">
        <v>740000</v>
      </c>
      <c r="D75" s="11">
        <v>740000</v>
      </c>
      <c r="E75" s="11">
        <v>1480000</v>
      </c>
      <c r="F75" s="11">
        <v>480000</v>
      </c>
      <c r="G75" s="11">
        <v>64.864864864864856</v>
      </c>
      <c r="H75" s="11">
        <v>32.432432432432428</v>
      </c>
      <c r="I75" s="11">
        <v>480000</v>
      </c>
      <c r="J75" s="11">
        <v>64.864864864864856</v>
      </c>
      <c r="K75" s="11">
        <v>32.432432432432428</v>
      </c>
      <c r="L75" s="12" t="s">
        <v>14</v>
      </c>
    </row>
    <row r="76" spans="1:12" ht="22.5" customHeight="1">
      <c r="A76" s="15">
        <v>1</v>
      </c>
      <c r="B76" s="16" t="s">
        <v>86</v>
      </c>
      <c r="C76" s="21" t="s">
        <v>19</v>
      </c>
      <c r="D76" s="19" t="s">
        <v>19</v>
      </c>
      <c r="E76" s="19"/>
      <c r="F76" s="19" t="s">
        <v>19</v>
      </c>
      <c r="G76" s="19" t="s">
        <v>19</v>
      </c>
      <c r="H76" s="19" t="s">
        <v>19</v>
      </c>
      <c r="I76" s="19" t="s">
        <v>19</v>
      </c>
      <c r="J76" s="19" t="s">
        <v>19</v>
      </c>
      <c r="K76" s="19" t="s">
        <v>19</v>
      </c>
      <c r="L76" s="20"/>
    </row>
    <row r="77" spans="1:12" ht="22.5" customHeight="1">
      <c r="A77" s="15">
        <v>2</v>
      </c>
      <c r="B77" s="16" t="s">
        <v>87</v>
      </c>
      <c r="C77" s="21" t="s">
        <v>19</v>
      </c>
      <c r="D77" s="19" t="s">
        <v>19</v>
      </c>
      <c r="E77" s="19"/>
      <c r="F77" s="19" t="s">
        <v>19</v>
      </c>
      <c r="G77" s="19" t="s">
        <v>19</v>
      </c>
      <c r="H77" s="19" t="s">
        <v>19</v>
      </c>
      <c r="I77" s="19" t="s">
        <v>19</v>
      </c>
      <c r="J77" s="19" t="s">
        <v>19</v>
      </c>
      <c r="K77" s="19" t="s">
        <v>19</v>
      </c>
      <c r="L77" s="20"/>
    </row>
    <row r="78" spans="1:12" ht="42" customHeight="1">
      <c r="A78" s="15">
        <v>3</v>
      </c>
      <c r="B78" s="16" t="s">
        <v>88</v>
      </c>
      <c r="C78" s="17">
        <v>130000</v>
      </c>
      <c r="D78" s="18">
        <v>130000</v>
      </c>
      <c r="E78" s="18">
        <v>260000</v>
      </c>
      <c r="F78" s="19" t="s">
        <v>19</v>
      </c>
      <c r="G78" s="19" t="s">
        <v>19</v>
      </c>
      <c r="H78" s="19" t="s">
        <v>19</v>
      </c>
      <c r="I78" s="19" t="s">
        <v>19</v>
      </c>
      <c r="J78" s="19" t="s">
        <v>19</v>
      </c>
      <c r="K78" s="19" t="s">
        <v>19</v>
      </c>
      <c r="L78" s="20"/>
    </row>
    <row r="79" spans="1:12" ht="22.5" customHeight="1">
      <c r="A79" s="15">
        <v>4</v>
      </c>
      <c r="B79" s="16" t="s">
        <v>89</v>
      </c>
      <c r="C79" s="21" t="s">
        <v>19</v>
      </c>
      <c r="D79" s="19" t="s">
        <v>19</v>
      </c>
      <c r="E79" s="19"/>
      <c r="F79" s="19" t="s">
        <v>19</v>
      </c>
      <c r="G79" s="19" t="s">
        <v>19</v>
      </c>
      <c r="H79" s="19" t="s">
        <v>19</v>
      </c>
      <c r="I79" s="19" t="s">
        <v>19</v>
      </c>
      <c r="J79" s="19" t="s">
        <v>19</v>
      </c>
      <c r="K79" s="19" t="s">
        <v>19</v>
      </c>
      <c r="L79" s="20"/>
    </row>
    <row r="80" spans="1:12" ht="42" customHeight="1">
      <c r="A80" s="15">
        <v>5</v>
      </c>
      <c r="B80" s="16" t="s">
        <v>90</v>
      </c>
      <c r="C80" s="17">
        <v>480000</v>
      </c>
      <c r="D80" s="18">
        <v>480000</v>
      </c>
      <c r="E80" s="18">
        <v>960000</v>
      </c>
      <c r="F80" s="18">
        <v>480000</v>
      </c>
      <c r="G80" s="18">
        <v>100</v>
      </c>
      <c r="H80" s="18">
        <v>50</v>
      </c>
      <c r="I80" s="18">
        <v>480000</v>
      </c>
      <c r="J80" s="18">
        <v>100</v>
      </c>
      <c r="K80" s="18">
        <v>50</v>
      </c>
      <c r="L80" s="20"/>
    </row>
    <row r="81" spans="1:12" ht="22.5" customHeight="1">
      <c r="A81" s="15">
        <v>6</v>
      </c>
      <c r="B81" s="16" t="s">
        <v>91</v>
      </c>
      <c r="C81" s="21" t="s">
        <v>19</v>
      </c>
      <c r="D81" s="19" t="s">
        <v>19</v>
      </c>
      <c r="E81" s="19"/>
      <c r="F81" s="19" t="s">
        <v>19</v>
      </c>
      <c r="G81" s="19" t="s">
        <v>19</v>
      </c>
      <c r="H81" s="19" t="s">
        <v>19</v>
      </c>
      <c r="I81" s="19" t="s">
        <v>19</v>
      </c>
      <c r="J81" s="19" t="s">
        <v>19</v>
      </c>
      <c r="K81" s="19" t="s">
        <v>19</v>
      </c>
      <c r="L81" s="20"/>
    </row>
    <row r="82" spans="1:12" ht="22.5" customHeight="1">
      <c r="A82" s="15">
        <v>7</v>
      </c>
      <c r="B82" s="16" t="s">
        <v>92</v>
      </c>
      <c r="C82" s="21" t="s">
        <v>19</v>
      </c>
      <c r="D82" s="19" t="s">
        <v>19</v>
      </c>
      <c r="E82" s="19"/>
      <c r="F82" s="19" t="s">
        <v>19</v>
      </c>
      <c r="G82" s="19" t="s">
        <v>19</v>
      </c>
      <c r="H82" s="19" t="s">
        <v>19</v>
      </c>
      <c r="I82" s="19" t="s">
        <v>19</v>
      </c>
      <c r="J82" s="19" t="s">
        <v>19</v>
      </c>
      <c r="K82" s="19" t="s">
        <v>19</v>
      </c>
      <c r="L82" s="20"/>
    </row>
    <row r="83" spans="1:12" ht="42" customHeight="1">
      <c r="A83" s="15">
        <v>8</v>
      </c>
      <c r="B83" s="16" t="s">
        <v>93</v>
      </c>
      <c r="C83" s="17">
        <v>130000</v>
      </c>
      <c r="D83" s="18">
        <v>130000</v>
      </c>
      <c r="E83" s="18">
        <v>260000</v>
      </c>
      <c r="F83" s="19" t="s">
        <v>19</v>
      </c>
      <c r="G83" s="19" t="s">
        <v>19</v>
      </c>
      <c r="H83" s="19" t="s">
        <v>19</v>
      </c>
      <c r="I83" s="19" t="s">
        <v>19</v>
      </c>
      <c r="J83" s="19" t="s">
        <v>19</v>
      </c>
      <c r="K83" s="19" t="s">
        <v>19</v>
      </c>
      <c r="L83" s="20"/>
    </row>
    <row r="84" spans="1:12" ht="22.5" customHeight="1">
      <c r="A84" s="15">
        <v>9</v>
      </c>
      <c r="B84" s="16" t="s">
        <v>94</v>
      </c>
      <c r="C84" s="21" t="s">
        <v>19</v>
      </c>
      <c r="D84" s="19" t="s">
        <v>19</v>
      </c>
      <c r="E84" s="19"/>
      <c r="F84" s="19" t="s">
        <v>19</v>
      </c>
      <c r="G84" s="19" t="s">
        <v>19</v>
      </c>
      <c r="H84" s="19" t="s">
        <v>19</v>
      </c>
      <c r="I84" s="19" t="s">
        <v>19</v>
      </c>
      <c r="J84" s="19" t="s">
        <v>19</v>
      </c>
      <c r="K84" s="19" t="s">
        <v>19</v>
      </c>
      <c r="L84" s="20"/>
    </row>
    <row r="85" spans="1:12" ht="22.5" customHeight="1">
      <c r="A85" s="15">
        <v>10</v>
      </c>
      <c r="B85" s="16" t="s">
        <v>95</v>
      </c>
      <c r="C85" s="21" t="s">
        <v>19</v>
      </c>
      <c r="D85" s="19" t="s">
        <v>19</v>
      </c>
      <c r="E85" s="19"/>
      <c r="F85" s="19" t="s">
        <v>19</v>
      </c>
      <c r="G85" s="19" t="s">
        <v>19</v>
      </c>
      <c r="H85" s="19" t="s">
        <v>19</v>
      </c>
      <c r="I85" s="19" t="s">
        <v>19</v>
      </c>
      <c r="J85" s="19" t="s">
        <v>19</v>
      </c>
      <c r="K85" s="19" t="s">
        <v>19</v>
      </c>
      <c r="L85" s="20"/>
    </row>
    <row r="86" spans="1:12" ht="22.5" customHeight="1">
      <c r="A86" s="15">
        <v>11</v>
      </c>
      <c r="B86" s="16" t="s">
        <v>96</v>
      </c>
      <c r="C86" s="21" t="s">
        <v>19</v>
      </c>
      <c r="D86" s="19" t="s">
        <v>19</v>
      </c>
      <c r="E86" s="19"/>
      <c r="F86" s="19" t="s">
        <v>19</v>
      </c>
      <c r="G86" s="19" t="s">
        <v>19</v>
      </c>
      <c r="H86" s="19" t="s">
        <v>19</v>
      </c>
      <c r="I86" s="19" t="s">
        <v>19</v>
      </c>
      <c r="J86" s="19" t="s">
        <v>19</v>
      </c>
      <c r="K86" s="19" t="s">
        <v>19</v>
      </c>
      <c r="L86" s="20"/>
    </row>
    <row r="87" spans="1:12" ht="22.5" customHeight="1">
      <c r="A87" s="15">
        <v>12</v>
      </c>
      <c r="B87" s="16" t="s">
        <v>97</v>
      </c>
      <c r="C87" s="21" t="s">
        <v>19</v>
      </c>
      <c r="D87" s="19" t="s">
        <v>19</v>
      </c>
      <c r="E87" s="19"/>
      <c r="F87" s="19" t="s">
        <v>19</v>
      </c>
      <c r="G87" s="19" t="s">
        <v>19</v>
      </c>
      <c r="H87" s="19" t="s">
        <v>19</v>
      </c>
      <c r="I87" s="19" t="s">
        <v>19</v>
      </c>
      <c r="J87" s="19" t="s">
        <v>19</v>
      </c>
      <c r="K87" s="19" t="s">
        <v>19</v>
      </c>
      <c r="L87" s="20"/>
    </row>
    <row r="88" spans="1:12" ht="22.5" customHeight="1">
      <c r="A88" s="15">
        <v>13</v>
      </c>
      <c r="B88" s="16" t="s">
        <v>98</v>
      </c>
      <c r="C88" s="21" t="s">
        <v>19</v>
      </c>
      <c r="D88" s="19" t="s">
        <v>19</v>
      </c>
      <c r="E88" s="19"/>
      <c r="F88" s="19" t="s">
        <v>19</v>
      </c>
      <c r="G88" s="19" t="s">
        <v>19</v>
      </c>
      <c r="H88" s="19" t="s">
        <v>19</v>
      </c>
      <c r="I88" s="19" t="s">
        <v>19</v>
      </c>
      <c r="J88" s="19" t="s">
        <v>19</v>
      </c>
      <c r="K88" s="19" t="s">
        <v>19</v>
      </c>
      <c r="L88" s="20"/>
    </row>
    <row r="89" spans="1:12" ht="22.5" customHeight="1">
      <c r="A89" s="15">
        <v>14</v>
      </c>
      <c r="B89" s="16" t="s">
        <v>99</v>
      </c>
      <c r="C89" s="21" t="s">
        <v>19</v>
      </c>
      <c r="D89" s="19" t="s">
        <v>19</v>
      </c>
      <c r="E89" s="19"/>
      <c r="F89" s="19" t="s">
        <v>19</v>
      </c>
      <c r="G89" s="19" t="s">
        <v>19</v>
      </c>
      <c r="H89" s="19" t="s">
        <v>19</v>
      </c>
      <c r="I89" s="19" t="s">
        <v>19</v>
      </c>
      <c r="J89" s="19" t="s">
        <v>19</v>
      </c>
      <c r="K89" s="19" t="s">
        <v>19</v>
      </c>
      <c r="L89" s="20"/>
    </row>
    <row r="90" spans="1:12" ht="42" customHeight="1">
      <c r="A90" s="46" t="s">
        <v>100</v>
      </c>
      <c r="B90" s="47"/>
      <c r="C90" s="13">
        <v>1546700</v>
      </c>
      <c r="D90" s="13">
        <v>1546700</v>
      </c>
      <c r="E90" s="13">
        <v>3093400</v>
      </c>
      <c r="F90" s="13">
        <v>186711</v>
      </c>
      <c r="G90" s="13">
        <v>12.071571733367815</v>
      </c>
      <c r="H90" s="13">
        <v>6.0357858666839084</v>
      </c>
      <c r="I90" s="13">
        <v>186711</v>
      </c>
      <c r="J90" s="13">
        <v>12.071571733367815</v>
      </c>
      <c r="K90" s="13">
        <v>6.0357858666839084</v>
      </c>
      <c r="L90" s="14" t="s">
        <v>14</v>
      </c>
    </row>
    <row r="91" spans="1:12" ht="42" customHeight="1">
      <c r="A91" s="15">
        <v>1</v>
      </c>
      <c r="B91" s="16" t="s">
        <v>101</v>
      </c>
      <c r="C91" s="21" t="s">
        <v>19</v>
      </c>
      <c r="D91" s="19" t="s">
        <v>19</v>
      </c>
      <c r="E91" s="19"/>
      <c r="F91" s="19" t="s">
        <v>19</v>
      </c>
      <c r="G91" s="19" t="s">
        <v>19</v>
      </c>
      <c r="H91" s="19" t="s">
        <v>19</v>
      </c>
      <c r="I91" s="19" t="s">
        <v>19</v>
      </c>
      <c r="J91" s="19" t="s">
        <v>19</v>
      </c>
      <c r="K91" s="19" t="s">
        <v>19</v>
      </c>
      <c r="L91" s="20"/>
    </row>
    <row r="92" spans="1:12" ht="22.5" customHeight="1">
      <c r="A92" s="15">
        <v>2</v>
      </c>
      <c r="B92" s="16" t="s">
        <v>102</v>
      </c>
      <c r="C92" s="21" t="s">
        <v>19</v>
      </c>
      <c r="D92" s="19" t="s">
        <v>19</v>
      </c>
      <c r="E92" s="19"/>
      <c r="F92" s="19" t="s">
        <v>19</v>
      </c>
      <c r="G92" s="19" t="s">
        <v>19</v>
      </c>
      <c r="H92" s="19" t="s">
        <v>19</v>
      </c>
      <c r="I92" s="19" t="s">
        <v>19</v>
      </c>
      <c r="J92" s="19" t="s">
        <v>19</v>
      </c>
      <c r="K92" s="19" t="s">
        <v>19</v>
      </c>
      <c r="L92" s="20"/>
    </row>
    <row r="93" spans="1:12" ht="22.5" customHeight="1">
      <c r="A93" s="15">
        <v>3</v>
      </c>
      <c r="B93" s="16" t="s">
        <v>103</v>
      </c>
      <c r="C93" s="21" t="s">
        <v>19</v>
      </c>
      <c r="D93" s="19" t="s">
        <v>19</v>
      </c>
      <c r="E93" s="19"/>
      <c r="F93" s="19" t="s">
        <v>19</v>
      </c>
      <c r="G93" s="19" t="s">
        <v>19</v>
      </c>
      <c r="H93" s="19" t="s">
        <v>19</v>
      </c>
      <c r="I93" s="19" t="s">
        <v>19</v>
      </c>
      <c r="J93" s="19" t="s">
        <v>19</v>
      </c>
      <c r="K93" s="19" t="s">
        <v>19</v>
      </c>
      <c r="L93" s="20"/>
    </row>
    <row r="94" spans="1:12" ht="63.75" customHeight="1">
      <c r="A94" s="15">
        <v>4</v>
      </c>
      <c r="B94" s="16" t="s">
        <v>104</v>
      </c>
      <c r="C94" s="21" t="s">
        <v>19</v>
      </c>
      <c r="D94" s="19" t="s">
        <v>19</v>
      </c>
      <c r="E94" s="19"/>
      <c r="F94" s="19" t="s">
        <v>19</v>
      </c>
      <c r="G94" s="19" t="s">
        <v>19</v>
      </c>
      <c r="H94" s="19" t="s">
        <v>19</v>
      </c>
      <c r="I94" s="19" t="s">
        <v>19</v>
      </c>
      <c r="J94" s="19" t="s">
        <v>19</v>
      </c>
      <c r="K94" s="19" t="s">
        <v>19</v>
      </c>
      <c r="L94" s="20"/>
    </row>
    <row r="95" spans="1:12" ht="22.5" customHeight="1">
      <c r="A95" s="15">
        <v>5</v>
      </c>
      <c r="B95" s="16" t="s">
        <v>105</v>
      </c>
      <c r="C95" s="21" t="s">
        <v>19</v>
      </c>
      <c r="D95" s="19" t="s">
        <v>19</v>
      </c>
      <c r="E95" s="19"/>
      <c r="F95" s="19" t="s">
        <v>19</v>
      </c>
      <c r="G95" s="19" t="s">
        <v>19</v>
      </c>
      <c r="H95" s="19" t="s">
        <v>19</v>
      </c>
      <c r="I95" s="19" t="s">
        <v>19</v>
      </c>
      <c r="J95" s="19" t="s">
        <v>19</v>
      </c>
      <c r="K95" s="19" t="s">
        <v>19</v>
      </c>
      <c r="L95" s="20"/>
    </row>
    <row r="96" spans="1:12" ht="22.5" customHeight="1">
      <c r="A96" s="15">
        <v>6</v>
      </c>
      <c r="B96" s="16" t="s">
        <v>106</v>
      </c>
      <c r="C96" s="21" t="s">
        <v>19</v>
      </c>
      <c r="D96" s="19" t="s">
        <v>19</v>
      </c>
      <c r="E96" s="19"/>
      <c r="F96" s="19" t="s">
        <v>19</v>
      </c>
      <c r="G96" s="19" t="s">
        <v>19</v>
      </c>
      <c r="H96" s="19" t="s">
        <v>19</v>
      </c>
      <c r="I96" s="19" t="s">
        <v>19</v>
      </c>
      <c r="J96" s="19" t="s">
        <v>19</v>
      </c>
      <c r="K96" s="19" t="s">
        <v>19</v>
      </c>
      <c r="L96" s="20"/>
    </row>
    <row r="97" spans="1:12" ht="42" customHeight="1">
      <c r="A97" s="15">
        <v>7</v>
      </c>
      <c r="B97" s="16" t="s">
        <v>107</v>
      </c>
      <c r="C97" s="21" t="s">
        <v>19</v>
      </c>
      <c r="D97" s="19" t="s">
        <v>19</v>
      </c>
      <c r="E97" s="19"/>
      <c r="F97" s="19" t="s">
        <v>19</v>
      </c>
      <c r="G97" s="19" t="s">
        <v>19</v>
      </c>
      <c r="H97" s="19" t="s">
        <v>19</v>
      </c>
      <c r="I97" s="19" t="s">
        <v>19</v>
      </c>
      <c r="J97" s="19" t="s">
        <v>19</v>
      </c>
      <c r="K97" s="19" t="s">
        <v>19</v>
      </c>
      <c r="L97" s="20"/>
    </row>
    <row r="98" spans="1:12" ht="42" customHeight="1">
      <c r="A98" s="15">
        <v>8</v>
      </c>
      <c r="B98" s="16" t="s">
        <v>108</v>
      </c>
      <c r="C98" s="21" t="s">
        <v>19</v>
      </c>
      <c r="D98" s="19" t="s">
        <v>19</v>
      </c>
      <c r="E98" s="19"/>
      <c r="F98" s="19" t="s">
        <v>19</v>
      </c>
      <c r="G98" s="19" t="s">
        <v>19</v>
      </c>
      <c r="H98" s="19" t="s">
        <v>19</v>
      </c>
      <c r="I98" s="19" t="s">
        <v>19</v>
      </c>
      <c r="J98" s="19" t="s">
        <v>19</v>
      </c>
      <c r="K98" s="19" t="s">
        <v>19</v>
      </c>
      <c r="L98" s="20"/>
    </row>
    <row r="99" spans="1:12" ht="22.5" customHeight="1">
      <c r="A99" s="15">
        <v>9</v>
      </c>
      <c r="B99" s="16" t="s">
        <v>109</v>
      </c>
      <c r="C99" s="21" t="s">
        <v>19</v>
      </c>
      <c r="D99" s="19" t="s">
        <v>19</v>
      </c>
      <c r="E99" s="19"/>
      <c r="F99" s="19" t="s">
        <v>19</v>
      </c>
      <c r="G99" s="19" t="s">
        <v>19</v>
      </c>
      <c r="H99" s="19" t="s">
        <v>19</v>
      </c>
      <c r="I99" s="19" t="s">
        <v>19</v>
      </c>
      <c r="J99" s="19" t="s">
        <v>19</v>
      </c>
      <c r="K99" s="19" t="s">
        <v>19</v>
      </c>
      <c r="L99" s="20"/>
    </row>
    <row r="100" spans="1:12" ht="22.5" customHeight="1">
      <c r="A100" s="15">
        <v>10</v>
      </c>
      <c r="B100" s="16" t="s">
        <v>110</v>
      </c>
      <c r="C100" s="21" t="s">
        <v>19</v>
      </c>
      <c r="D100" s="19" t="s">
        <v>19</v>
      </c>
      <c r="E100" s="19"/>
      <c r="F100" s="19" t="s">
        <v>19</v>
      </c>
      <c r="G100" s="19" t="s">
        <v>19</v>
      </c>
      <c r="H100" s="19" t="s">
        <v>19</v>
      </c>
      <c r="I100" s="19" t="s">
        <v>19</v>
      </c>
      <c r="J100" s="19" t="s">
        <v>19</v>
      </c>
      <c r="K100" s="19" t="s">
        <v>19</v>
      </c>
      <c r="L100" s="20"/>
    </row>
    <row r="101" spans="1:12" ht="42" customHeight="1">
      <c r="A101" s="15">
        <v>11</v>
      </c>
      <c r="B101" s="16" t="s">
        <v>111</v>
      </c>
      <c r="C101" s="21" t="s">
        <v>19</v>
      </c>
      <c r="D101" s="19" t="s">
        <v>19</v>
      </c>
      <c r="E101" s="19"/>
      <c r="F101" s="19" t="s">
        <v>19</v>
      </c>
      <c r="G101" s="19" t="s">
        <v>19</v>
      </c>
      <c r="H101" s="19" t="s">
        <v>19</v>
      </c>
      <c r="I101" s="19" t="s">
        <v>19</v>
      </c>
      <c r="J101" s="19" t="s">
        <v>19</v>
      </c>
      <c r="K101" s="19" t="s">
        <v>19</v>
      </c>
      <c r="L101" s="20"/>
    </row>
    <row r="102" spans="1:12" ht="42" customHeight="1">
      <c r="A102" s="15">
        <v>12</v>
      </c>
      <c r="B102" s="16" t="s">
        <v>112</v>
      </c>
      <c r="C102" s="17">
        <v>1546700</v>
      </c>
      <c r="D102" s="18">
        <v>1546700</v>
      </c>
      <c r="E102" s="18">
        <v>3093400</v>
      </c>
      <c r="F102" s="18">
        <v>186711</v>
      </c>
      <c r="G102" s="18">
        <v>12.071571733367815</v>
      </c>
      <c r="H102" s="18">
        <v>6.0357858666839084</v>
      </c>
      <c r="I102" s="18">
        <v>186711</v>
      </c>
      <c r="J102" s="18">
        <v>12.071571733367815</v>
      </c>
      <c r="K102" s="18">
        <v>6.0357858666839084</v>
      </c>
      <c r="L102" s="20"/>
    </row>
    <row r="103" spans="1:12" ht="42" customHeight="1">
      <c r="A103" s="15">
        <v>13</v>
      </c>
      <c r="B103" s="16" t="s">
        <v>113</v>
      </c>
      <c r="C103" s="21" t="s">
        <v>19</v>
      </c>
      <c r="D103" s="19" t="s">
        <v>19</v>
      </c>
      <c r="E103" s="19"/>
      <c r="F103" s="19" t="s">
        <v>19</v>
      </c>
      <c r="G103" s="19" t="s">
        <v>19</v>
      </c>
      <c r="H103" s="19" t="s">
        <v>19</v>
      </c>
      <c r="I103" s="19" t="s">
        <v>19</v>
      </c>
      <c r="J103" s="19" t="s">
        <v>19</v>
      </c>
      <c r="K103" s="19" t="s">
        <v>19</v>
      </c>
      <c r="L103" s="20"/>
    </row>
    <row r="104" spans="1:12" ht="63.75" customHeight="1">
      <c r="A104" s="15">
        <v>14</v>
      </c>
      <c r="B104" s="16" t="s">
        <v>114</v>
      </c>
      <c r="C104" s="21" t="s">
        <v>19</v>
      </c>
      <c r="D104" s="19" t="s">
        <v>19</v>
      </c>
      <c r="E104" s="19"/>
      <c r="F104" s="19" t="s">
        <v>19</v>
      </c>
      <c r="G104" s="19" t="s">
        <v>19</v>
      </c>
      <c r="H104" s="19" t="s">
        <v>19</v>
      </c>
      <c r="I104" s="19" t="s">
        <v>19</v>
      </c>
      <c r="J104" s="19" t="s">
        <v>19</v>
      </c>
      <c r="K104" s="19" t="s">
        <v>19</v>
      </c>
      <c r="L104" s="20"/>
    </row>
    <row r="105" spans="1:12" ht="22.5" customHeight="1">
      <c r="A105" s="46" t="s">
        <v>115</v>
      </c>
      <c r="B105" s="47"/>
      <c r="C105" s="22" t="s">
        <v>19</v>
      </c>
      <c r="D105" s="14" t="s">
        <v>19</v>
      </c>
      <c r="E105" s="14"/>
      <c r="F105" s="14" t="s">
        <v>19</v>
      </c>
      <c r="G105" s="14" t="s">
        <v>19</v>
      </c>
      <c r="H105" s="14" t="s">
        <v>19</v>
      </c>
      <c r="I105" s="14" t="s">
        <v>19</v>
      </c>
      <c r="J105" s="14" t="s">
        <v>19</v>
      </c>
      <c r="K105" s="14" t="s">
        <v>19</v>
      </c>
      <c r="L105" s="14" t="s">
        <v>14</v>
      </c>
    </row>
  </sheetData>
  <mergeCells count="17">
    <mergeCell ref="A5:B8"/>
    <mergeCell ref="C5:K5"/>
    <mergeCell ref="L5:L8"/>
    <mergeCell ref="C6:D6"/>
    <mergeCell ref="E6:E7"/>
    <mergeCell ref="F6:K6"/>
    <mergeCell ref="F7:H7"/>
    <mergeCell ref="I7:K7"/>
    <mergeCell ref="A75:B75"/>
    <mergeCell ref="A90:B90"/>
    <mergeCell ref="A105:B105"/>
    <mergeCell ref="A9:B9"/>
    <mergeCell ref="A10:B10"/>
    <mergeCell ref="A11:B11"/>
    <mergeCell ref="A12:B12"/>
    <mergeCell ref="A30:B30"/>
    <mergeCell ref="A51:B51"/>
  </mergeCells>
  <printOptions horizontalCentered="1"/>
  <pageMargins left="0.31496062992125984" right="0.31496062992125984" top="0.74803149606299213" bottom="0.74803149606299213" header="0" footer="0"/>
  <pageSetup paperSize="9" scale="53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F19C2-D9FD-4CC0-A43F-FD3B9824A46E}">
  <sheetPr>
    <pageSetUpPr fitToPage="1"/>
  </sheetPr>
  <dimension ref="A1:L105"/>
  <sheetViews>
    <sheetView showGridLines="0" view="pageBreakPreview" topLeftCell="A3" zoomScale="60" zoomScaleNormal="70" workbookViewId="0">
      <pane xSplit="2" ySplit="7" topLeftCell="C10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8.75" defaultRowHeight="15" customHeight="1"/>
  <cols>
    <col min="1" max="1" width="6.75" style="1" customWidth="1"/>
    <col min="2" max="2" width="32" style="1" bestFit="1" customWidth="1"/>
    <col min="3" max="4" width="18.875" style="1" bestFit="1" customWidth="1"/>
    <col min="5" max="5" width="17.25" style="1" bestFit="1" customWidth="1"/>
    <col min="6" max="6" width="17.25" style="63" bestFit="1" customWidth="1"/>
    <col min="7" max="7" width="19.5" style="63" bestFit="1" customWidth="1"/>
    <col min="8" max="8" width="21.25" style="63" bestFit="1" customWidth="1"/>
    <col min="9" max="9" width="17.25" style="62" bestFit="1" customWidth="1"/>
    <col min="10" max="10" width="19.5" style="62" bestFit="1" customWidth="1"/>
    <col min="11" max="11" width="21.25" style="62" bestFit="1" customWidth="1"/>
    <col min="12" max="12" width="25.625" style="1" bestFit="1" customWidth="1"/>
    <col min="13" max="16384" width="8.75" style="1"/>
  </cols>
  <sheetData>
    <row r="1" spans="1:12" ht="22.5" hidden="1" customHeight="1"/>
    <row r="2" spans="1:12" ht="22.5" hidden="1" customHeight="1"/>
    <row r="3" spans="1:12" ht="67.5" customHeight="1">
      <c r="A3" s="23" t="s">
        <v>124</v>
      </c>
    </row>
    <row r="4" spans="1:12" ht="6.75" customHeight="1">
      <c r="A4" s="2"/>
      <c r="B4" s="2"/>
      <c r="C4" s="2"/>
      <c r="D4" s="2"/>
      <c r="E4" s="2"/>
      <c r="F4" s="91"/>
      <c r="G4" s="91"/>
      <c r="H4" s="91"/>
      <c r="I4" s="90"/>
      <c r="J4" s="90"/>
      <c r="K4" s="90"/>
      <c r="L4" s="2"/>
    </row>
    <row r="5" spans="1:12" ht="24" customHeight="1">
      <c r="A5" s="24" t="s">
        <v>0</v>
      </c>
      <c r="B5" s="25"/>
      <c r="C5" s="30" t="s">
        <v>1</v>
      </c>
      <c r="D5" s="31"/>
      <c r="E5" s="31"/>
      <c r="F5" s="31"/>
      <c r="G5" s="31"/>
      <c r="H5" s="31"/>
      <c r="I5" s="31"/>
      <c r="J5" s="31"/>
      <c r="K5" s="32"/>
      <c r="L5" s="33" t="s">
        <v>2</v>
      </c>
    </row>
    <row r="6" spans="1:12" ht="47.25" customHeight="1">
      <c r="A6" s="26"/>
      <c r="B6" s="27"/>
      <c r="C6" s="36" t="s">
        <v>3</v>
      </c>
      <c r="D6" s="37"/>
      <c r="E6" s="38" t="s">
        <v>4</v>
      </c>
      <c r="F6" s="89" t="s">
        <v>5</v>
      </c>
      <c r="G6" s="88"/>
      <c r="H6" s="88"/>
      <c r="I6" s="88"/>
      <c r="J6" s="88"/>
      <c r="K6" s="87"/>
      <c r="L6" s="34"/>
    </row>
    <row r="7" spans="1:12" ht="47.25" customHeight="1">
      <c r="A7" s="26"/>
      <c r="B7" s="27"/>
      <c r="C7" s="3" t="s">
        <v>7</v>
      </c>
      <c r="D7" s="4" t="s">
        <v>8</v>
      </c>
      <c r="E7" s="39"/>
      <c r="F7" s="86" t="s">
        <v>7</v>
      </c>
      <c r="G7" s="85"/>
      <c r="H7" s="84"/>
      <c r="I7" s="83"/>
      <c r="J7" s="82"/>
      <c r="K7" s="81"/>
      <c r="L7" s="34"/>
    </row>
    <row r="8" spans="1:12" ht="47.25" customHeight="1">
      <c r="A8" s="28"/>
      <c r="B8" s="29"/>
      <c r="C8" s="3" t="s">
        <v>11</v>
      </c>
      <c r="D8" s="4" t="s">
        <v>11</v>
      </c>
      <c r="E8" s="6" t="s">
        <v>11</v>
      </c>
      <c r="F8" s="80" t="s">
        <v>11</v>
      </c>
      <c r="G8" s="80" t="s">
        <v>12</v>
      </c>
      <c r="H8" s="80" t="s">
        <v>13</v>
      </c>
      <c r="I8" s="79" t="s">
        <v>11</v>
      </c>
      <c r="J8" s="79" t="s">
        <v>12</v>
      </c>
      <c r="K8" s="79" t="s">
        <v>13</v>
      </c>
      <c r="L8" s="35"/>
    </row>
    <row r="9" spans="1:12" ht="42" customHeight="1">
      <c r="A9" s="48" t="s">
        <v>18</v>
      </c>
      <c r="B9" s="49"/>
      <c r="C9" s="9">
        <v>11129100</v>
      </c>
      <c r="D9" s="9">
        <v>11129100</v>
      </c>
      <c r="E9" s="9">
        <v>8340000</v>
      </c>
      <c r="F9" s="78">
        <v>2461576.67</v>
      </c>
      <c r="G9" s="78">
        <v>22.118380372177445</v>
      </c>
      <c r="H9" s="78">
        <v>29.515307793764986</v>
      </c>
      <c r="I9" s="77">
        <f>I10+I11</f>
        <v>2443776.67</v>
      </c>
      <c r="J9" s="77">
        <f>I9/D9*100</f>
        <v>21.958439316746187</v>
      </c>
      <c r="K9" s="77">
        <f>I9/E9*100</f>
        <v>29.301878537170261</v>
      </c>
      <c r="L9" s="10" t="s">
        <v>14</v>
      </c>
    </row>
    <row r="10" spans="1:12" ht="42" customHeight="1">
      <c r="A10" s="50" t="s">
        <v>20</v>
      </c>
      <c r="B10" s="51"/>
      <c r="C10" s="11">
        <v>7759300</v>
      </c>
      <c r="D10" s="11">
        <v>7759300</v>
      </c>
      <c r="E10" s="11">
        <v>5935400</v>
      </c>
      <c r="F10" s="75">
        <v>1786605.43</v>
      </c>
      <c r="G10" s="75">
        <v>23.025342878867939</v>
      </c>
      <c r="H10" s="75">
        <v>30.100842908649796</v>
      </c>
      <c r="I10" s="73">
        <f>I12+I30+I51+I75</f>
        <v>1768805.4299999997</v>
      </c>
      <c r="J10" s="73">
        <f>I10/D10*100</f>
        <v>22.795940742077246</v>
      </c>
      <c r="K10" s="73">
        <f>I10/E10*100</f>
        <v>29.800947366647566</v>
      </c>
      <c r="L10" s="12" t="s">
        <v>14</v>
      </c>
    </row>
    <row r="11" spans="1:12" ht="42" customHeight="1">
      <c r="A11" s="52" t="s">
        <v>21</v>
      </c>
      <c r="B11" s="53"/>
      <c r="C11" s="13">
        <v>3369800</v>
      </c>
      <c r="D11" s="13">
        <v>3369800</v>
      </c>
      <c r="E11" s="13">
        <v>2404600</v>
      </c>
      <c r="F11" s="72">
        <v>674971.24</v>
      </c>
      <c r="G11" s="72">
        <v>20.030008902605498</v>
      </c>
      <c r="H11" s="72">
        <v>28.070000831739165</v>
      </c>
      <c r="I11" s="71">
        <v>674971.24</v>
      </c>
      <c r="J11" s="71">
        <f>I11/D11*100</f>
        <v>20.030008902605495</v>
      </c>
      <c r="K11" s="71">
        <f>I11/E11*100</f>
        <v>28.070000831739168</v>
      </c>
      <c r="L11" s="14" t="s">
        <v>14</v>
      </c>
    </row>
    <row r="12" spans="1:12" ht="42" customHeight="1">
      <c r="A12" s="44" t="s">
        <v>22</v>
      </c>
      <c r="B12" s="45"/>
      <c r="C12" s="11">
        <v>2311100</v>
      </c>
      <c r="D12" s="11">
        <v>2311100</v>
      </c>
      <c r="E12" s="11">
        <v>1823900</v>
      </c>
      <c r="F12" s="75">
        <v>538083.9</v>
      </c>
      <c r="G12" s="75">
        <v>23.282588377828741</v>
      </c>
      <c r="H12" s="75">
        <v>29.501831240747848</v>
      </c>
      <c r="I12" s="73">
        <v>538083.9</v>
      </c>
      <c r="J12" s="73">
        <f>I12/D12*100</f>
        <v>23.282588377828741</v>
      </c>
      <c r="K12" s="73">
        <f>I12/E12*100</f>
        <v>29.501831240747851</v>
      </c>
      <c r="L12" s="12" t="s">
        <v>14</v>
      </c>
    </row>
    <row r="13" spans="1:12" ht="22.5" customHeight="1">
      <c r="A13" s="15">
        <v>1</v>
      </c>
      <c r="B13" s="16" t="s">
        <v>23</v>
      </c>
      <c r="C13" s="21" t="s">
        <v>19</v>
      </c>
      <c r="D13" s="19" t="s">
        <v>19</v>
      </c>
      <c r="E13" s="19"/>
      <c r="F13" s="70" t="s">
        <v>19</v>
      </c>
      <c r="G13" s="70" t="s">
        <v>19</v>
      </c>
      <c r="H13" s="70" t="s">
        <v>19</v>
      </c>
      <c r="I13" s="69" t="s">
        <v>19</v>
      </c>
      <c r="J13" s="69">
        <v>0</v>
      </c>
      <c r="K13" s="69">
        <v>0</v>
      </c>
      <c r="L13" s="20"/>
    </row>
    <row r="14" spans="1:12" ht="22.5" customHeight="1">
      <c r="A14" s="15">
        <v>2</v>
      </c>
      <c r="B14" s="16" t="s">
        <v>24</v>
      </c>
      <c r="C14" s="21" t="s">
        <v>19</v>
      </c>
      <c r="D14" s="19" t="s">
        <v>19</v>
      </c>
      <c r="E14" s="19"/>
      <c r="F14" s="70" t="s">
        <v>19</v>
      </c>
      <c r="G14" s="70" t="s">
        <v>19</v>
      </c>
      <c r="H14" s="70" t="s">
        <v>19</v>
      </c>
      <c r="I14" s="69" t="s">
        <v>19</v>
      </c>
      <c r="J14" s="69">
        <v>0</v>
      </c>
      <c r="K14" s="69">
        <v>0</v>
      </c>
      <c r="L14" s="20"/>
    </row>
    <row r="15" spans="1:12" ht="42" customHeight="1">
      <c r="A15" s="15">
        <v>3</v>
      </c>
      <c r="B15" s="16" t="s">
        <v>25</v>
      </c>
      <c r="C15" s="17">
        <v>293000</v>
      </c>
      <c r="D15" s="18">
        <v>293000</v>
      </c>
      <c r="E15" s="18">
        <v>241000</v>
      </c>
      <c r="F15" s="68">
        <v>78000</v>
      </c>
      <c r="G15" s="68">
        <v>26.621160409556314</v>
      </c>
      <c r="H15" s="68">
        <v>32.365145228215766</v>
      </c>
      <c r="I15" s="67">
        <v>78000</v>
      </c>
      <c r="J15" s="67">
        <f>I15/D15*100</f>
        <v>26.621160409556317</v>
      </c>
      <c r="K15" s="67">
        <f>I15/E15*100</f>
        <v>32.365145228215766</v>
      </c>
      <c r="L15" s="20"/>
    </row>
    <row r="16" spans="1:12" ht="22.5" customHeight="1">
      <c r="A16" s="15">
        <v>4</v>
      </c>
      <c r="B16" s="16" t="s">
        <v>26</v>
      </c>
      <c r="C16" s="21" t="s">
        <v>19</v>
      </c>
      <c r="D16" s="19" t="s">
        <v>19</v>
      </c>
      <c r="E16" s="19"/>
      <c r="F16" s="70" t="s">
        <v>19</v>
      </c>
      <c r="G16" s="70" t="s">
        <v>19</v>
      </c>
      <c r="H16" s="70" t="s">
        <v>19</v>
      </c>
      <c r="I16" s="69" t="s">
        <v>19</v>
      </c>
      <c r="J16" s="69">
        <v>0</v>
      </c>
      <c r="K16" s="69">
        <v>0</v>
      </c>
      <c r="L16" s="20"/>
    </row>
    <row r="17" spans="1:12" ht="42" customHeight="1">
      <c r="A17" s="15">
        <v>5</v>
      </c>
      <c r="B17" s="16" t="s">
        <v>27</v>
      </c>
      <c r="C17" s="17">
        <v>150000</v>
      </c>
      <c r="D17" s="18">
        <v>150000</v>
      </c>
      <c r="E17" s="18">
        <v>124000</v>
      </c>
      <c r="F17" s="68">
        <v>37258</v>
      </c>
      <c r="G17" s="68">
        <v>24.838666666666665</v>
      </c>
      <c r="H17" s="68">
        <v>30.046774193548387</v>
      </c>
      <c r="I17" s="67">
        <v>37258</v>
      </c>
      <c r="J17" s="67">
        <f>I17/D17*100</f>
        <v>24.838666666666668</v>
      </c>
      <c r="K17" s="67">
        <f>I17/E17*100</f>
        <v>30.046774193548387</v>
      </c>
      <c r="L17" s="20"/>
    </row>
    <row r="18" spans="1:12" ht="42" customHeight="1">
      <c r="A18" s="15">
        <v>6</v>
      </c>
      <c r="B18" s="16" t="s">
        <v>28</v>
      </c>
      <c r="C18" s="17">
        <v>276500</v>
      </c>
      <c r="D18" s="18">
        <v>276500</v>
      </c>
      <c r="E18" s="18">
        <v>208300</v>
      </c>
      <c r="F18" s="68">
        <v>39000</v>
      </c>
      <c r="G18" s="68">
        <v>14.10488245931284</v>
      </c>
      <c r="H18" s="68">
        <v>18.722995679308688</v>
      </c>
      <c r="I18" s="67">
        <v>39000</v>
      </c>
      <c r="J18" s="67">
        <f>I18/D18*100</f>
        <v>14.10488245931284</v>
      </c>
      <c r="K18" s="67">
        <f>I18/E18*100</f>
        <v>18.722995679308692</v>
      </c>
      <c r="L18" s="20"/>
    </row>
    <row r="19" spans="1:12" ht="42" customHeight="1">
      <c r="A19" s="15">
        <v>7</v>
      </c>
      <c r="B19" s="16" t="s">
        <v>29</v>
      </c>
      <c r="C19" s="17">
        <v>286200</v>
      </c>
      <c r="D19" s="18">
        <v>286200</v>
      </c>
      <c r="E19" s="18">
        <v>214800</v>
      </c>
      <c r="F19" s="68">
        <v>95159</v>
      </c>
      <c r="G19" s="68">
        <v>33.249126484975541</v>
      </c>
      <c r="H19" s="68">
        <v>44.301210428305403</v>
      </c>
      <c r="I19" s="67">
        <v>95159</v>
      </c>
      <c r="J19" s="67">
        <f>I19/D19*100</f>
        <v>33.249126484975541</v>
      </c>
      <c r="K19" s="67">
        <f>I19/E19*100</f>
        <v>44.301210428305396</v>
      </c>
      <c r="L19" s="20"/>
    </row>
    <row r="20" spans="1:12" ht="42" customHeight="1">
      <c r="A20" s="15">
        <v>8</v>
      </c>
      <c r="B20" s="16" t="s">
        <v>30</v>
      </c>
      <c r="C20" s="17">
        <v>150000</v>
      </c>
      <c r="D20" s="18">
        <v>150000</v>
      </c>
      <c r="E20" s="18">
        <v>124000</v>
      </c>
      <c r="F20" s="68">
        <v>39000</v>
      </c>
      <c r="G20" s="68">
        <v>26</v>
      </c>
      <c r="H20" s="68">
        <v>31.451612903225804</v>
      </c>
      <c r="I20" s="67">
        <v>39000</v>
      </c>
      <c r="J20" s="67">
        <f>I20/D20*100</f>
        <v>26</v>
      </c>
      <c r="K20" s="67">
        <f>I20/E20*100</f>
        <v>31.451612903225808</v>
      </c>
      <c r="L20" s="20"/>
    </row>
    <row r="21" spans="1:12" ht="22.5" customHeight="1">
      <c r="A21" s="15">
        <v>9</v>
      </c>
      <c r="B21" s="16" t="s">
        <v>31</v>
      </c>
      <c r="C21" s="21" t="s">
        <v>19</v>
      </c>
      <c r="D21" s="19" t="s">
        <v>19</v>
      </c>
      <c r="E21" s="19"/>
      <c r="F21" s="70" t="s">
        <v>19</v>
      </c>
      <c r="G21" s="70" t="s">
        <v>19</v>
      </c>
      <c r="H21" s="70" t="s">
        <v>19</v>
      </c>
      <c r="I21" s="69" t="s">
        <v>19</v>
      </c>
      <c r="J21" s="69">
        <v>0</v>
      </c>
      <c r="K21" s="69">
        <v>0</v>
      </c>
      <c r="L21" s="20"/>
    </row>
    <row r="22" spans="1:12" ht="42" customHeight="1">
      <c r="A22" s="15">
        <v>10</v>
      </c>
      <c r="B22" s="16" t="s">
        <v>32</v>
      </c>
      <c r="C22" s="17">
        <v>281200</v>
      </c>
      <c r="D22" s="18">
        <v>281200</v>
      </c>
      <c r="E22" s="18">
        <v>211400</v>
      </c>
      <c r="F22" s="68">
        <v>41067</v>
      </c>
      <c r="G22" s="68">
        <v>14.604196301564722</v>
      </c>
      <c r="H22" s="68">
        <v>19.426206244087037</v>
      </c>
      <c r="I22" s="67">
        <v>41067</v>
      </c>
      <c r="J22" s="67">
        <f>I22/D22*100</f>
        <v>14.604196301564723</v>
      </c>
      <c r="K22" s="67">
        <f>I22/E22*100</f>
        <v>19.426206244087037</v>
      </c>
      <c r="L22" s="20"/>
    </row>
    <row r="23" spans="1:12" ht="42" customHeight="1">
      <c r="A23" s="15">
        <v>11</v>
      </c>
      <c r="B23" s="16" t="s">
        <v>33</v>
      </c>
      <c r="C23" s="17">
        <v>293000</v>
      </c>
      <c r="D23" s="18">
        <v>293000</v>
      </c>
      <c r="E23" s="18">
        <v>241000</v>
      </c>
      <c r="F23" s="68">
        <v>78000</v>
      </c>
      <c r="G23" s="68">
        <v>26.621160409556314</v>
      </c>
      <c r="H23" s="68">
        <v>32.365145228215766</v>
      </c>
      <c r="I23" s="67">
        <v>78000</v>
      </c>
      <c r="J23" s="67">
        <f>I23/D23*100</f>
        <v>26.621160409556317</v>
      </c>
      <c r="K23" s="67">
        <f>I23/E23*100</f>
        <v>32.365145228215766</v>
      </c>
      <c r="L23" s="20"/>
    </row>
    <row r="24" spans="1:12" ht="22.5" customHeight="1">
      <c r="A24" s="15">
        <v>12</v>
      </c>
      <c r="B24" s="16" t="s">
        <v>34</v>
      </c>
      <c r="C24" s="21" t="s">
        <v>19</v>
      </c>
      <c r="D24" s="19" t="s">
        <v>19</v>
      </c>
      <c r="E24" s="19"/>
      <c r="F24" s="70" t="s">
        <v>19</v>
      </c>
      <c r="G24" s="70" t="s">
        <v>19</v>
      </c>
      <c r="H24" s="70" t="s">
        <v>19</v>
      </c>
      <c r="I24" s="69" t="s">
        <v>19</v>
      </c>
      <c r="J24" s="69">
        <v>0</v>
      </c>
      <c r="K24" s="69">
        <v>0</v>
      </c>
      <c r="L24" s="20"/>
    </row>
    <row r="25" spans="1:12" ht="22.5" customHeight="1">
      <c r="A25" s="15">
        <v>13</v>
      </c>
      <c r="B25" s="16" t="s">
        <v>35</v>
      </c>
      <c r="C25" s="21" t="s">
        <v>19</v>
      </c>
      <c r="D25" s="19" t="s">
        <v>19</v>
      </c>
      <c r="E25" s="19"/>
      <c r="F25" s="70" t="s">
        <v>19</v>
      </c>
      <c r="G25" s="70" t="s">
        <v>19</v>
      </c>
      <c r="H25" s="70" t="s">
        <v>19</v>
      </c>
      <c r="I25" s="69" t="s">
        <v>19</v>
      </c>
      <c r="J25" s="69">
        <v>0</v>
      </c>
      <c r="K25" s="69">
        <v>0</v>
      </c>
      <c r="L25" s="20"/>
    </row>
    <row r="26" spans="1:12" ht="42" customHeight="1">
      <c r="A26" s="15">
        <v>14</v>
      </c>
      <c r="B26" s="16" t="s">
        <v>36</v>
      </c>
      <c r="C26" s="17">
        <v>281200</v>
      </c>
      <c r="D26" s="18">
        <v>281200</v>
      </c>
      <c r="E26" s="18">
        <v>211400</v>
      </c>
      <c r="F26" s="68">
        <v>52131.6</v>
      </c>
      <c r="G26" s="68">
        <v>18.538975817923184</v>
      </c>
      <c r="H26" s="68">
        <v>24.660170293282874</v>
      </c>
      <c r="I26" s="67">
        <v>52131.6</v>
      </c>
      <c r="J26" s="67">
        <f>I26/D26*100</f>
        <v>18.538975817923188</v>
      </c>
      <c r="K26" s="67">
        <f>I26/E26*100</f>
        <v>24.660170293282878</v>
      </c>
      <c r="L26" s="20"/>
    </row>
    <row r="27" spans="1:12" ht="42" customHeight="1">
      <c r="A27" s="15">
        <v>15</v>
      </c>
      <c r="B27" s="16" t="s">
        <v>37</v>
      </c>
      <c r="C27" s="17">
        <v>150000</v>
      </c>
      <c r="D27" s="18">
        <v>150000</v>
      </c>
      <c r="E27" s="18">
        <v>124000</v>
      </c>
      <c r="F27" s="68">
        <v>37221.300000000003</v>
      </c>
      <c r="G27" s="68">
        <v>24.8142</v>
      </c>
      <c r="H27" s="68">
        <v>30.017177419354837</v>
      </c>
      <c r="I27" s="67">
        <v>37221.300000000003</v>
      </c>
      <c r="J27" s="67">
        <f>I27/D27*100</f>
        <v>24.814200000000003</v>
      </c>
      <c r="K27" s="67">
        <f>I27/E27*100</f>
        <v>30.017177419354841</v>
      </c>
      <c r="L27" s="20"/>
    </row>
    <row r="28" spans="1:12" ht="22.5" customHeight="1">
      <c r="A28" s="15">
        <v>16</v>
      </c>
      <c r="B28" s="16" t="s">
        <v>38</v>
      </c>
      <c r="C28" s="21" t="s">
        <v>19</v>
      </c>
      <c r="D28" s="19" t="s">
        <v>19</v>
      </c>
      <c r="E28" s="19"/>
      <c r="F28" s="70" t="s">
        <v>19</v>
      </c>
      <c r="G28" s="70" t="s">
        <v>19</v>
      </c>
      <c r="H28" s="70" t="s">
        <v>19</v>
      </c>
      <c r="I28" s="69" t="s">
        <v>19</v>
      </c>
      <c r="J28" s="69">
        <v>0</v>
      </c>
      <c r="K28" s="69" t="e">
        <f>I28/E28*100</f>
        <v>#VALUE!</v>
      </c>
      <c r="L28" s="20"/>
    </row>
    <row r="29" spans="1:12" ht="42" customHeight="1">
      <c r="A29" s="15">
        <v>17</v>
      </c>
      <c r="B29" s="16" t="s">
        <v>39</v>
      </c>
      <c r="C29" s="17">
        <v>150000</v>
      </c>
      <c r="D29" s="18">
        <v>150000</v>
      </c>
      <c r="E29" s="18">
        <v>124000</v>
      </c>
      <c r="F29" s="68">
        <v>41247</v>
      </c>
      <c r="G29" s="68">
        <v>27.498000000000001</v>
      </c>
      <c r="H29" s="68">
        <v>33.263709677419357</v>
      </c>
      <c r="I29" s="67">
        <v>41247</v>
      </c>
      <c r="J29" s="67">
        <f>I29/D29*100</f>
        <v>27.498000000000001</v>
      </c>
      <c r="K29" s="67">
        <f>I29/E29*100</f>
        <v>33.263709677419357</v>
      </c>
      <c r="L29" s="20"/>
    </row>
    <row r="30" spans="1:12" ht="42" customHeight="1">
      <c r="A30" s="44" t="s">
        <v>40</v>
      </c>
      <c r="B30" s="45"/>
      <c r="C30" s="11">
        <v>3292800</v>
      </c>
      <c r="D30" s="11">
        <v>3292800</v>
      </c>
      <c r="E30" s="11">
        <v>2506900</v>
      </c>
      <c r="F30" s="75">
        <v>736684.98</v>
      </c>
      <c r="G30" s="75">
        <v>22.372600218658892</v>
      </c>
      <c r="H30" s="75">
        <v>29.386293031233794</v>
      </c>
      <c r="I30" s="73">
        <v>736684.98</v>
      </c>
      <c r="J30" s="73">
        <f>I30/D30*100</f>
        <v>22.372600218658892</v>
      </c>
      <c r="K30" s="73">
        <f>I30/E30*100</f>
        <v>29.386293031233794</v>
      </c>
      <c r="L30" s="12" t="s">
        <v>14</v>
      </c>
    </row>
    <row r="31" spans="1:12" ht="42" customHeight="1">
      <c r="A31" s="15">
        <v>1</v>
      </c>
      <c r="B31" s="16" t="s">
        <v>41</v>
      </c>
      <c r="C31" s="17">
        <v>291300</v>
      </c>
      <c r="D31" s="18">
        <v>291300</v>
      </c>
      <c r="E31" s="18">
        <v>218200</v>
      </c>
      <c r="F31" s="68">
        <v>50251.4</v>
      </c>
      <c r="G31" s="68">
        <v>17.250738070717475</v>
      </c>
      <c r="H31" s="68">
        <v>23.029972502291475</v>
      </c>
      <c r="I31" s="67">
        <v>50251.4</v>
      </c>
      <c r="J31" s="67">
        <f>I31/D31*100</f>
        <v>17.250738070717475</v>
      </c>
      <c r="K31" s="67">
        <f>I31/E31*100</f>
        <v>23.029972502291475</v>
      </c>
      <c r="L31" s="20"/>
    </row>
    <row r="32" spans="1:12" ht="42" customHeight="1">
      <c r="A32" s="15">
        <v>2</v>
      </c>
      <c r="B32" s="16" t="s">
        <v>42</v>
      </c>
      <c r="C32" s="17">
        <v>280200</v>
      </c>
      <c r="D32" s="18">
        <v>280200</v>
      </c>
      <c r="E32" s="18">
        <v>210800</v>
      </c>
      <c r="F32" s="68">
        <v>50122.52</v>
      </c>
      <c r="G32" s="68">
        <v>17.888122769450394</v>
      </c>
      <c r="H32" s="68">
        <v>23.777286527514232</v>
      </c>
      <c r="I32" s="67">
        <v>50122.52</v>
      </c>
      <c r="J32" s="67">
        <f>I32/D32*100</f>
        <v>17.888122769450391</v>
      </c>
      <c r="K32" s="67">
        <f>I32/E32*100</f>
        <v>23.777286527514228</v>
      </c>
      <c r="L32" s="20"/>
    </row>
    <row r="33" spans="1:12" ht="22.5" customHeight="1">
      <c r="A33" s="15">
        <v>3</v>
      </c>
      <c r="B33" s="16" t="s">
        <v>43</v>
      </c>
      <c r="C33" s="21" t="s">
        <v>19</v>
      </c>
      <c r="D33" s="19" t="s">
        <v>19</v>
      </c>
      <c r="E33" s="19"/>
      <c r="F33" s="70" t="s">
        <v>19</v>
      </c>
      <c r="G33" s="70" t="s">
        <v>19</v>
      </c>
      <c r="H33" s="70" t="s">
        <v>19</v>
      </c>
      <c r="I33" s="69" t="s">
        <v>19</v>
      </c>
      <c r="J33" s="69">
        <v>0</v>
      </c>
      <c r="K33" s="69">
        <v>0</v>
      </c>
      <c r="L33" s="20"/>
    </row>
    <row r="34" spans="1:12" ht="22.5" customHeight="1">
      <c r="A34" s="15">
        <v>4</v>
      </c>
      <c r="B34" s="16" t="s">
        <v>44</v>
      </c>
      <c r="C34" s="21" t="s">
        <v>19</v>
      </c>
      <c r="D34" s="19" t="s">
        <v>19</v>
      </c>
      <c r="E34" s="19"/>
      <c r="F34" s="70" t="s">
        <v>19</v>
      </c>
      <c r="G34" s="70" t="s">
        <v>19</v>
      </c>
      <c r="H34" s="70" t="s">
        <v>19</v>
      </c>
      <c r="I34" s="69" t="s">
        <v>19</v>
      </c>
      <c r="J34" s="69">
        <v>0</v>
      </c>
      <c r="K34" s="69">
        <v>0</v>
      </c>
      <c r="L34" s="20"/>
    </row>
    <row r="35" spans="1:12" ht="42" customHeight="1">
      <c r="A35" s="15">
        <v>5</v>
      </c>
      <c r="B35" s="16" t="s">
        <v>45</v>
      </c>
      <c r="C35" s="17">
        <v>291100</v>
      </c>
      <c r="D35" s="18">
        <v>291100</v>
      </c>
      <c r="E35" s="18">
        <v>218000</v>
      </c>
      <c r="F35" s="68">
        <v>47878.1</v>
      </c>
      <c r="G35" s="68">
        <v>16.447303332188252</v>
      </c>
      <c r="H35" s="68">
        <v>21.962431192660549</v>
      </c>
      <c r="I35" s="67">
        <v>47878.1</v>
      </c>
      <c r="J35" s="67">
        <f>I35/D35*100</f>
        <v>16.447303332188252</v>
      </c>
      <c r="K35" s="67">
        <f>I35/E35*100</f>
        <v>21.962431192660549</v>
      </c>
      <c r="L35" s="20"/>
    </row>
    <row r="36" spans="1:12" ht="42" customHeight="1">
      <c r="A36" s="15">
        <v>6</v>
      </c>
      <c r="B36" s="16" t="s">
        <v>46</v>
      </c>
      <c r="C36" s="17">
        <v>280200</v>
      </c>
      <c r="D36" s="18">
        <v>280200</v>
      </c>
      <c r="E36" s="18">
        <v>210800</v>
      </c>
      <c r="F36" s="68">
        <v>64062</v>
      </c>
      <c r="G36" s="68">
        <v>22.862955032119917</v>
      </c>
      <c r="H36" s="68">
        <v>30.389943074003796</v>
      </c>
      <c r="I36" s="67">
        <v>64062</v>
      </c>
      <c r="J36" s="67">
        <f>I36/D36*100</f>
        <v>22.862955032119913</v>
      </c>
      <c r="K36" s="67">
        <f>I36/E36*100</f>
        <v>30.389943074003796</v>
      </c>
      <c r="L36" s="20"/>
    </row>
    <row r="37" spans="1:12" ht="22.5" customHeight="1">
      <c r="A37" s="15">
        <v>7</v>
      </c>
      <c r="B37" s="16" t="s">
        <v>47</v>
      </c>
      <c r="C37" s="21" t="s">
        <v>19</v>
      </c>
      <c r="D37" s="19" t="s">
        <v>19</v>
      </c>
      <c r="E37" s="19"/>
      <c r="F37" s="70" t="s">
        <v>19</v>
      </c>
      <c r="G37" s="70" t="s">
        <v>19</v>
      </c>
      <c r="H37" s="70" t="s">
        <v>19</v>
      </c>
      <c r="I37" s="69" t="s">
        <v>19</v>
      </c>
      <c r="J37" s="69">
        <v>0</v>
      </c>
      <c r="K37" s="69">
        <v>0</v>
      </c>
      <c r="L37" s="20"/>
    </row>
    <row r="38" spans="1:12" ht="42" customHeight="1">
      <c r="A38" s="15">
        <v>8</v>
      </c>
      <c r="B38" s="16" t="s">
        <v>48</v>
      </c>
      <c r="C38" s="17">
        <v>273400</v>
      </c>
      <c r="D38" s="18">
        <v>273400</v>
      </c>
      <c r="E38" s="18">
        <v>206200</v>
      </c>
      <c r="F38" s="68">
        <v>50876</v>
      </c>
      <c r="G38" s="68">
        <v>18.608632040965617</v>
      </c>
      <c r="H38" s="68">
        <v>24.673132880698351</v>
      </c>
      <c r="I38" s="67">
        <v>50876</v>
      </c>
      <c r="J38" s="67">
        <f>I38/D38*100</f>
        <v>18.608632040965617</v>
      </c>
      <c r="K38" s="67">
        <f>I38/E38*100</f>
        <v>24.673132880698351</v>
      </c>
      <c r="L38" s="20"/>
    </row>
    <row r="39" spans="1:12" ht="42" customHeight="1">
      <c r="A39" s="15">
        <v>9</v>
      </c>
      <c r="B39" s="16" t="s">
        <v>49</v>
      </c>
      <c r="C39" s="17">
        <v>284200</v>
      </c>
      <c r="D39" s="18">
        <v>284200</v>
      </c>
      <c r="E39" s="18">
        <v>213400</v>
      </c>
      <c r="F39" s="68">
        <v>86680</v>
      </c>
      <c r="G39" s="68">
        <v>30.499648135116118</v>
      </c>
      <c r="H39" s="68">
        <v>40.618556701030926</v>
      </c>
      <c r="I39" s="67">
        <v>86680</v>
      </c>
      <c r="J39" s="67">
        <f>I39/D39*100</f>
        <v>30.499648135116114</v>
      </c>
      <c r="K39" s="67">
        <f>I39/E39*100</f>
        <v>40.618556701030926</v>
      </c>
      <c r="L39" s="20"/>
    </row>
    <row r="40" spans="1:12" ht="42" customHeight="1">
      <c r="A40" s="15">
        <v>10</v>
      </c>
      <c r="B40" s="16" t="s">
        <v>50</v>
      </c>
      <c r="C40" s="17">
        <v>150000</v>
      </c>
      <c r="D40" s="18">
        <v>150000</v>
      </c>
      <c r="E40" s="18">
        <v>124000</v>
      </c>
      <c r="F40" s="68">
        <v>41326.67</v>
      </c>
      <c r="G40" s="68">
        <v>27.551113333333333</v>
      </c>
      <c r="H40" s="68">
        <v>33.327959677419351</v>
      </c>
      <c r="I40" s="67">
        <v>41326.67</v>
      </c>
      <c r="J40" s="67">
        <f>I40/D40*100</f>
        <v>27.551113333333333</v>
      </c>
      <c r="K40" s="67">
        <f>I40/E40*100</f>
        <v>33.327959677419358</v>
      </c>
      <c r="L40" s="20"/>
    </row>
    <row r="41" spans="1:12" ht="42" customHeight="1">
      <c r="A41" s="15">
        <v>11</v>
      </c>
      <c r="B41" s="16" t="s">
        <v>51</v>
      </c>
      <c r="C41" s="17">
        <v>290900</v>
      </c>
      <c r="D41" s="18">
        <v>290900</v>
      </c>
      <c r="E41" s="18">
        <v>217900</v>
      </c>
      <c r="F41" s="68">
        <v>84354.84</v>
      </c>
      <c r="G41" s="68">
        <v>28.997882433826057</v>
      </c>
      <c r="H41" s="68">
        <v>38.712638825149149</v>
      </c>
      <c r="I41" s="67">
        <v>84354.84</v>
      </c>
      <c r="J41" s="67">
        <f>I41/D41*100</f>
        <v>28.997882433826057</v>
      </c>
      <c r="K41" s="67">
        <f>I41/E41*100</f>
        <v>38.712638825149149</v>
      </c>
      <c r="L41" s="20"/>
    </row>
    <row r="42" spans="1:12" ht="22.5" customHeight="1">
      <c r="A42" s="15">
        <v>12</v>
      </c>
      <c r="B42" s="16" t="s">
        <v>52</v>
      </c>
      <c r="C42" s="21" t="s">
        <v>19</v>
      </c>
      <c r="D42" s="19" t="s">
        <v>19</v>
      </c>
      <c r="E42" s="19"/>
      <c r="F42" s="70" t="s">
        <v>19</v>
      </c>
      <c r="G42" s="70" t="s">
        <v>19</v>
      </c>
      <c r="H42" s="70" t="s">
        <v>19</v>
      </c>
      <c r="I42" s="69" t="s">
        <v>19</v>
      </c>
      <c r="J42" s="69">
        <v>0</v>
      </c>
      <c r="K42" s="69">
        <v>0</v>
      </c>
      <c r="L42" s="20"/>
    </row>
    <row r="43" spans="1:12" ht="42" customHeight="1">
      <c r="A43" s="15">
        <v>13</v>
      </c>
      <c r="B43" s="16" t="s">
        <v>53</v>
      </c>
      <c r="C43" s="17">
        <v>150000</v>
      </c>
      <c r="D43" s="18">
        <v>150000</v>
      </c>
      <c r="E43" s="18">
        <v>124000</v>
      </c>
      <c r="F43" s="68">
        <v>35969</v>
      </c>
      <c r="G43" s="68">
        <v>23.979333333333333</v>
      </c>
      <c r="H43" s="68">
        <v>29.00725806451613</v>
      </c>
      <c r="I43" s="67">
        <v>35969</v>
      </c>
      <c r="J43" s="67">
        <f>I43/D43*100</f>
        <v>23.979333333333333</v>
      </c>
      <c r="K43" s="67">
        <f>I43/E43*100</f>
        <v>29.00725806451613</v>
      </c>
      <c r="L43" s="20"/>
    </row>
    <row r="44" spans="1:12" ht="42" customHeight="1">
      <c r="A44" s="15">
        <v>14</v>
      </c>
      <c r="B44" s="16" t="s">
        <v>54</v>
      </c>
      <c r="C44" s="17">
        <v>281200</v>
      </c>
      <c r="D44" s="18">
        <v>281200</v>
      </c>
      <c r="E44" s="18">
        <v>211400</v>
      </c>
      <c r="F44" s="68">
        <v>48985</v>
      </c>
      <c r="G44" s="68">
        <v>17.419985775248932</v>
      </c>
      <c r="H44" s="68">
        <v>23.171712393566697</v>
      </c>
      <c r="I44" s="67">
        <v>48985</v>
      </c>
      <c r="J44" s="67">
        <f>I44/D44*100</f>
        <v>17.419985775248932</v>
      </c>
      <c r="K44" s="67">
        <f>I44/E44*100</f>
        <v>23.171712393566697</v>
      </c>
      <c r="L44" s="20"/>
    </row>
    <row r="45" spans="1:12" ht="42" customHeight="1">
      <c r="A45" s="15">
        <v>15</v>
      </c>
      <c r="B45" s="16" t="s">
        <v>55</v>
      </c>
      <c r="C45" s="17">
        <v>287100</v>
      </c>
      <c r="D45" s="18">
        <v>287100</v>
      </c>
      <c r="E45" s="18">
        <v>215400</v>
      </c>
      <c r="F45" s="68">
        <v>61545</v>
      </c>
      <c r="G45" s="68">
        <v>21.4367816091954</v>
      </c>
      <c r="H45" s="68">
        <v>28.572423398328688</v>
      </c>
      <c r="I45" s="67">
        <v>61545</v>
      </c>
      <c r="J45" s="67">
        <f>I45/D45*100</f>
        <v>21.436781609195403</v>
      </c>
      <c r="K45" s="67">
        <f>I45/E45*100</f>
        <v>28.572423398328688</v>
      </c>
      <c r="L45" s="20"/>
    </row>
    <row r="46" spans="1:12" ht="22.5" customHeight="1">
      <c r="A46" s="15">
        <v>16</v>
      </c>
      <c r="B46" s="16" t="s">
        <v>56</v>
      </c>
      <c r="C46" s="21" t="s">
        <v>19</v>
      </c>
      <c r="D46" s="19" t="s">
        <v>19</v>
      </c>
      <c r="E46" s="19"/>
      <c r="F46" s="70" t="s">
        <v>19</v>
      </c>
      <c r="G46" s="70" t="s">
        <v>19</v>
      </c>
      <c r="H46" s="70" t="s">
        <v>19</v>
      </c>
      <c r="I46" s="69" t="s">
        <v>19</v>
      </c>
      <c r="J46" s="69">
        <v>0</v>
      </c>
      <c r="K46" s="69">
        <v>0</v>
      </c>
      <c r="L46" s="20"/>
    </row>
    <row r="47" spans="1:12" ht="42" customHeight="1">
      <c r="A47" s="15">
        <v>17</v>
      </c>
      <c r="B47" s="16" t="s">
        <v>57</v>
      </c>
      <c r="C47" s="17">
        <v>150000</v>
      </c>
      <c r="D47" s="18">
        <v>150000</v>
      </c>
      <c r="E47" s="18">
        <v>124000</v>
      </c>
      <c r="F47" s="68">
        <v>39000</v>
      </c>
      <c r="G47" s="68">
        <v>26</v>
      </c>
      <c r="H47" s="68">
        <v>31.451612903225804</v>
      </c>
      <c r="I47" s="67">
        <v>39000</v>
      </c>
      <c r="J47" s="67">
        <f>I47/D47*100</f>
        <v>26</v>
      </c>
      <c r="K47" s="67">
        <f>I47/E47*100</f>
        <v>31.451612903225808</v>
      </c>
      <c r="L47" s="20"/>
    </row>
    <row r="48" spans="1:12" ht="22.5" customHeight="1">
      <c r="A48" s="15">
        <v>18</v>
      </c>
      <c r="B48" s="16" t="s">
        <v>58</v>
      </c>
      <c r="C48" s="21" t="s">
        <v>19</v>
      </c>
      <c r="D48" s="19" t="s">
        <v>19</v>
      </c>
      <c r="E48" s="19"/>
      <c r="F48" s="70" t="s">
        <v>19</v>
      </c>
      <c r="G48" s="70" t="s">
        <v>19</v>
      </c>
      <c r="H48" s="70" t="s">
        <v>19</v>
      </c>
      <c r="I48" s="69" t="s">
        <v>19</v>
      </c>
      <c r="J48" s="69">
        <v>0</v>
      </c>
      <c r="K48" s="69">
        <v>0</v>
      </c>
      <c r="L48" s="20"/>
    </row>
    <row r="49" spans="1:12" ht="42" customHeight="1">
      <c r="A49" s="15">
        <v>19</v>
      </c>
      <c r="B49" s="16" t="s">
        <v>59</v>
      </c>
      <c r="C49" s="17">
        <v>283200</v>
      </c>
      <c r="D49" s="18">
        <v>283200</v>
      </c>
      <c r="E49" s="18">
        <v>212800</v>
      </c>
      <c r="F49" s="68">
        <v>75634.45</v>
      </c>
      <c r="G49" s="68">
        <v>26.707079802259887</v>
      </c>
      <c r="H49" s="68">
        <v>35.54250469924812</v>
      </c>
      <c r="I49" s="67">
        <v>75634.45</v>
      </c>
      <c r="J49" s="67">
        <f>I49/D49*100</f>
        <v>26.707079802259887</v>
      </c>
      <c r="K49" s="67">
        <f>I49/E49*100</f>
        <v>35.54250469924812</v>
      </c>
      <c r="L49" s="20"/>
    </row>
    <row r="50" spans="1:12" ht="22.5" customHeight="1">
      <c r="A50" s="15">
        <v>20</v>
      </c>
      <c r="B50" s="16" t="s">
        <v>60</v>
      </c>
      <c r="C50" s="21" t="s">
        <v>19</v>
      </c>
      <c r="D50" s="19" t="s">
        <v>19</v>
      </c>
      <c r="E50" s="19"/>
      <c r="F50" s="70" t="s">
        <v>19</v>
      </c>
      <c r="G50" s="70" t="s">
        <v>19</v>
      </c>
      <c r="H50" s="70" t="s">
        <v>19</v>
      </c>
      <c r="I50" s="69" t="s">
        <v>19</v>
      </c>
      <c r="J50" s="69">
        <v>0</v>
      </c>
      <c r="K50" s="69">
        <v>0</v>
      </c>
      <c r="L50" s="20"/>
    </row>
    <row r="51" spans="1:12" ht="42" customHeight="1">
      <c r="A51" s="44" t="s">
        <v>61</v>
      </c>
      <c r="B51" s="45"/>
      <c r="C51" s="11">
        <v>1091700</v>
      </c>
      <c r="D51" s="11">
        <v>1091700</v>
      </c>
      <c r="E51" s="11">
        <v>823600</v>
      </c>
      <c r="F51" s="75">
        <v>285935.35999999999</v>
      </c>
      <c r="G51" s="75">
        <v>26.191752312906477</v>
      </c>
      <c r="H51" s="75">
        <v>34.717746478873238</v>
      </c>
      <c r="I51" s="73">
        <v>285935.35999999999</v>
      </c>
      <c r="J51" s="73">
        <f>I51/D51*100</f>
        <v>26.191752312906473</v>
      </c>
      <c r="K51" s="73">
        <f>I51/E51*100</f>
        <v>34.717746478873238</v>
      </c>
      <c r="L51" s="12" t="s">
        <v>14</v>
      </c>
    </row>
    <row r="52" spans="1:12" ht="22.5" customHeight="1">
      <c r="A52" s="15">
        <v>1</v>
      </c>
      <c r="B52" s="16" t="s">
        <v>62</v>
      </c>
      <c r="C52" s="21" t="s">
        <v>19</v>
      </c>
      <c r="D52" s="19" t="s">
        <v>19</v>
      </c>
      <c r="E52" s="19"/>
      <c r="F52" s="70" t="s">
        <v>19</v>
      </c>
      <c r="G52" s="70" t="s">
        <v>19</v>
      </c>
      <c r="H52" s="70" t="s">
        <v>19</v>
      </c>
      <c r="I52" s="69" t="s">
        <v>19</v>
      </c>
      <c r="J52" s="69">
        <v>0</v>
      </c>
      <c r="K52" s="69">
        <v>0</v>
      </c>
      <c r="L52" s="20"/>
    </row>
    <row r="53" spans="1:12" ht="42" customHeight="1">
      <c r="A53" s="15">
        <v>2</v>
      </c>
      <c r="B53" s="16" t="s">
        <v>63</v>
      </c>
      <c r="C53" s="17">
        <v>277300</v>
      </c>
      <c r="D53" s="18">
        <v>277300</v>
      </c>
      <c r="E53" s="18">
        <v>208800</v>
      </c>
      <c r="F53" s="68">
        <v>79303.55</v>
      </c>
      <c r="G53" s="68">
        <v>28.598467363865851</v>
      </c>
      <c r="H53" s="68">
        <v>37.980627394636016</v>
      </c>
      <c r="I53" s="67">
        <v>79303.55</v>
      </c>
      <c r="J53" s="67">
        <f>I53/D53*100</f>
        <v>28.598467363865847</v>
      </c>
      <c r="K53" s="67">
        <f>I53/E53*100</f>
        <v>37.980627394636016</v>
      </c>
      <c r="L53" s="20"/>
    </row>
    <row r="54" spans="1:12" ht="22.5" customHeight="1">
      <c r="A54" s="15">
        <v>3</v>
      </c>
      <c r="B54" s="16" t="s">
        <v>64</v>
      </c>
      <c r="C54" s="21" t="s">
        <v>19</v>
      </c>
      <c r="D54" s="19" t="s">
        <v>19</v>
      </c>
      <c r="E54" s="19"/>
      <c r="F54" s="70" t="s">
        <v>19</v>
      </c>
      <c r="G54" s="70" t="s">
        <v>19</v>
      </c>
      <c r="H54" s="70" t="s">
        <v>19</v>
      </c>
      <c r="I54" s="69" t="s">
        <v>19</v>
      </c>
      <c r="J54" s="69">
        <v>0</v>
      </c>
      <c r="K54" s="69">
        <v>0</v>
      </c>
      <c r="L54" s="20"/>
    </row>
    <row r="55" spans="1:12" ht="42" customHeight="1">
      <c r="A55" s="15">
        <v>4</v>
      </c>
      <c r="B55" s="16" t="s">
        <v>65</v>
      </c>
      <c r="C55" s="17">
        <v>270500</v>
      </c>
      <c r="D55" s="18">
        <v>270500</v>
      </c>
      <c r="E55" s="18">
        <v>204300</v>
      </c>
      <c r="F55" s="68">
        <v>82445.850000000006</v>
      </c>
      <c r="G55" s="68">
        <v>30.479057301293903</v>
      </c>
      <c r="H55" s="68">
        <v>40.355286343612335</v>
      </c>
      <c r="I55" s="67">
        <v>82445.850000000006</v>
      </c>
      <c r="J55" s="67">
        <f>I55/D55*100</f>
        <v>30.479057301293906</v>
      </c>
      <c r="K55" s="67">
        <f>I55/E55*100</f>
        <v>40.355286343612342</v>
      </c>
      <c r="L55" s="20"/>
    </row>
    <row r="56" spans="1:12" ht="22.5" customHeight="1">
      <c r="A56" s="15">
        <v>5</v>
      </c>
      <c r="B56" s="16" t="s">
        <v>66</v>
      </c>
      <c r="C56" s="21" t="s">
        <v>19</v>
      </c>
      <c r="D56" s="19" t="s">
        <v>19</v>
      </c>
      <c r="E56" s="19"/>
      <c r="F56" s="70" t="s">
        <v>19</v>
      </c>
      <c r="G56" s="70" t="s">
        <v>19</v>
      </c>
      <c r="H56" s="70" t="s">
        <v>19</v>
      </c>
      <c r="I56" s="69" t="s">
        <v>19</v>
      </c>
      <c r="J56" s="69">
        <v>0</v>
      </c>
      <c r="K56" s="69">
        <v>0</v>
      </c>
      <c r="L56" s="20"/>
    </row>
    <row r="57" spans="1:12" ht="42" customHeight="1">
      <c r="A57" s="15">
        <v>6</v>
      </c>
      <c r="B57" s="16" t="s">
        <v>67</v>
      </c>
      <c r="C57" s="17">
        <v>266600</v>
      </c>
      <c r="D57" s="18">
        <v>266600</v>
      </c>
      <c r="E57" s="18">
        <v>201700</v>
      </c>
      <c r="F57" s="68">
        <v>76282</v>
      </c>
      <c r="G57" s="68">
        <v>28.612903225806452</v>
      </c>
      <c r="H57" s="68">
        <v>37.819533961328709</v>
      </c>
      <c r="I57" s="67">
        <v>76282</v>
      </c>
      <c r="J57" s="67">
        <f>I57/D57*100</f>
        <v>28.612903225806452</v>
      </c>
      <c r="K57" s="67">
        <f>I57/E57*100</f>
        <v>37.819533961328702</v>
      </c>
      <c r="L57" s="20"/>
    </row>
    <row r="58" spans="1:12" ht="22.5" customHeight="1">
      <c r="A58" s="15">
        <v>7</v>
      </c>
      <c r="B58" s="16" t="s">
        <v>68</v>
      </c>
      <c r="C58" s="21" t="s">
        <v>19</v>
      </c>
      <c r="D58" s="19" t="s">
        <v>19</v>
      </c>
      <c r="E58" s="19"/>
      <c r="F58" s="70" t="s">
        <v>19</v>
      </c>
      <c r="G58" s="70" t="s">
        <v>19</v>
      </c>
      <c r="H58" s="70" t="s">
        <v>19</v>
      </c>
      <c r="I58" s="69" t="s">
        <v>19</v>
      </c>
      <c r="J58" s="69">
        <v>0</v>
      </c>
      <c r="K58" s="69">
        <v>0</v>
      </c>
      <c r="L58" s="20"/>
    </row>
    <row r="59" spans="1:12" ht="22.5" customHeight="1">
      <c r="A59" s="15">
        <v>8</v>
      </c>
      <c r="B59" s="16" t="s">
        <v>69</v>
      </c>
      <c r="C59" s="21" t="s">
        <v>19</v>
      </c>
      <c r="D59" s="19" t="s">
        <v>19</v>
      </c>
      <c r="E59" s="19"/>
      <c r="F59" s="70" t="s">
        <v>19</v>
      </c>
      <c r="G59" s="70" t="s">
        <v>19</v>
      </c>
      <c r="H59" s="70" t="s">
        <v>19</v>
      </c>
      <c r="I59" s="69" t="s">
        <v>19</v>
      </c>
      <c r="J59" s="69">
        <v>0</v>
      </c>
      <c r="K59" s="69">
        <v>0</v>
      </c>
      <c r="L59" s="20"/>
    </row>
    <row r="60" spans="1:12" ht="22.5" customHeight="1">
      <c r="A60" s="15">
        <v>9</v>
      </c>
      <c r="B60" s="16" t="s">
        <v>70</v>
      </c>
      <c r="C60" s="21" t="s">
        <v>19</v>
      </c>
      <c r="D60" s="19" t="s">
        <v>19</v>
      </c>
      <c r="E60" s="19"/>
      <c r="F60" s="70" t="s">
        <v>19</v>
      </c>
      <c r="G60" s="70" t="s">
        <v>19</v>
      </c>
      <c r="H60" s="70" t="s">
        <v>19</v>
      </c>
      <c r="I60" s="69" t="s">
        <v>19</v>
      </c>
      <c r="J60" s="69">
        <v>0</v>
      </c>
      <c r="K60" s="69">
        <v>0</v>
      </c>
      <c r="L60" s="20"/>
    </row>
    <row r="61" spans="1:12" ht="22.5" customHeight="1">
      <c r="A61" s="15">
        <v>10</v>
      </c>
      <c r="B61" s="16" t="s">
        <v>71</v>
      </c>
      <c r="C61" s="21" t="s">
        <v>19</v>
      </c>
      <c r="D61" s="19" t="s">
        <v>19</v>
      </c>
      <c r="E61" s="19"/>
      <c r="F61" s="70" t="s">
        <v>19</v>
      </c>
      <c r="G61" s="70" t="s">
        <v>19</v>
      </c>
      <c r="H61" s="70" t="s">
        <v>19</v>
      </c>
      <c r="I61" s="69" t="s">
        <v>19</v>
      </c>
      <c r="J61" s="69">
        <v>0</v>
      </c>
      <c r="K61" s="69">
        <v>0</v>
      </c>
      <c r="L61" s="20"/>
    </row>
    <row r="62" spans="1:12" ht="22.5" customHeight="1">
      <c r="A62" s="15">
        <v>11</v>
      </c>
      <c r="B62" s="16" t="s">
        <v>72</v>
      </c>
      <c r="C62" s="21" t="s">
        <v>19</v>
      </c>
      <c r="D62" s="19" t="s">
        <v>19</v>
      </c>
      <c r="E62" s="19"/>
      <c r="F62" s="70" t="s">
        <v>19</v>
      </c>
      <c r="G62" s="70" t="s">
        <v>19</v>
      </c>
      <c r="H62" s="70" t="s">
        <v>19</v>
      </c>
      <c r="I62" s="69" t="s">
        <v>19</v>
      </c>
      <c r="J62" s="69">
        <v>0</v>
      </c>
      <c r="K62" s="69">
        <v>0</v>
      </c>
      <c r="L62" s="20"/>
    </row>
    <row r="63" spans="1:12" ht="22.5" customHeight="1">
      <c r="A63" s="15">
        <v>12</v>
      </c>
      <c r="B63" s="16" t="s">
        <v>73</v>
      </c>
      <c r="C63" s="21" t="s">
        <v>19</v>
      </c>
      <c r="D63" s="19" t="s">
        <v>19</v>
      </c>
      <c r="E63" s="19"/>
      <c r="F63" s="70" t="s">
        <v>19</v>
      </c>
      <c r="G63" s="70" t="s">
        <v>19</v>
      </c>
      <c r="H63" s="70" t="s">
        <v>19</v>
      </c>
      <c r="I63" s="69" t="s">
        <v>19</v>
      </c>
      <c r="J63" s="69">
        <v>0</v>
      </c>
      <c r="K63" s="69">
        <v>0</v>
      </c>
      <c r="L63" s="20"/>
    </row>
    <row r="64" spans="1:12" ht="22.5" customHeight="1">
      <c r="A64" s="15">
        <v>13</v>
      </c>
      <c r="B64" s="16" t="s">
        <v>74</v>
      </c>
      <c r="C64" s="21" t="s">
        <v>19</v>
      </c>
      <c r="D64" s="19" t="s">
        <v>19</v>
      </c>
      <c r="E64" s="19"/>
      <c r="F64" s="70" t="s">
        <v>19</v>
      </c>
      <c r="G64" s="70" t="s">
        <v>19</v>
      </c>
      <c r="H64" s="70" t="s">
        <v>19</v>
      </c>
      <c r="I64" s="69" t="s">
        <v>19</v>
      </c>
      <c r="J64" s="69">
        <v>0</v>
      </c>
      <c r="K64" s="69">
        <v>0</v>
      </c>
      <c r="L64" s="20"/>
    </row>
    <row r="65" spans="1:12" ht="22.5" customHeight="1">
      <c r="A65" s="15">
        <v>14</v>
      </c>
      <c r="B65" s="16" t="s">
        <v>75</v>
      </c>
      <c r="C65" s="21" t="s">
        <v>19</v>
      </c>
      <c r="D65" s="19" t="s">
        <v>19</v>
      </c>
      <c r="E65" s="19"/>
      <c r="F65" s="70" t="s">
        <v>19</v>
      </c>
      <c r="G65" s="70" t="s">
        <v>19</v>
      </c>
      <c r="H65" s="70" t="s">
        <v>19</v>
      </c>
      <c r="I65" s="69" t="s">
        <v>19</v>
      </c>
      <c r="J65" s="69">
        <v>0</v>
      </c>
      <c r="K65" s="69">
        <v>0</v>
      </c>
      <c r="L65" s="20"/>
    </row>
    <row r="66" spans="1:12" ht="22.5" customHeight="1">
      <c r="A66" s="15">
        <v>15</v>
      </c>
      <c r="B66" s="16" t="s">
        <v>76</v>
      </c>
      <c r="C66" s="21" t="s">
        <v>19</v>
      </c>
      <c r="D66" s="19" t="s">
        <v>19</v>
      </c>
      <c r="E66" s="19"/>
      <c r="F66" s="70" t="s">
        <v>19</v>
      </c>
      <c r="G66" s="70" t="s">
        <v>19</v>
      </c>
      <c r="H66" s="70" t="s">
        <v>19</v>
      </c>
      <c r="I66" s="69" t="s">
        <v>19</v>
      </c>
      <c r="J66" s="69">
        <v>0</v>
      </c>
      <c r="K66" s="69">
        <v>0</v>
      </c>
      <c r="L66" s="20"/>
    </row>
    <row r="67" spans="1:12" ht="22.5" customHeight="1">
      <c r="A67" s="15">
        <v>16</v>
      </c>
      <c r="B67" s="16" t="s">
        <v>77</v>
      </c>
      <c r="C67" s="21" t="s">
        <v>19</v>
      </c>
      <c r="D67" s="19" t="s">
        <v>19</v>
      </c>
      <c r="E67" s="19"/>
      <c r="F67" s="70" t="s">
        <v>19</v>
      </c>
      <c r="G67" s="70" t="s">
        <v>19</v>
      </c>
      <c r="H67" s="70" t="s">
        <v>19</v>
      </c>
      <c r="I67" s="69" t="s">
        <v>19</v>
      </c>
      <c r="J67" s="69">
        <v>0</v>
      </c>
      <c r="K67" s="69">
        <v>0</v>
      </c>
      <c r="L67" s="20"/>
    </row>
    <row r="68" spans="1:12" ht="22.5" customHeight="1">
      <c r="A68" s="15">
        <v>17</v>
      </c>
      <c r="B68" s="16" t="s">
        <v>78</v>
      </c>
      <c r="C68" s="21" t="s">
        <v>19</v>
      </c>
      <c r="D68" s="19" t="s">
        <v>19</v>
      </c>
      <c r="E68" s="19"/>
      <c r="F68" s="70" t="s">
        <v>19</v>
      </c>
      <c r="G68" s="70" t="s">
        <v>19</v>
      </c>
      <c r="H68" s="70" t="s">
        <v>19</v>
      </c>
      <c r="I68" s="69" t="s">
        <v>19</v>
      </c>
      <c r="J68" s="69">
        <v>0</v>
      </c>
      <c r="K68" s="69">
        <v>0</v>
      </c>
      <c r="L68" s="20"/>
    </row>
    <row r="69" spans="1:12" ht="42" customHeight="1">
      <c r="A69" s="15">
        <v>18</v>
      </c>
      <c r="B69" s="16" t="s">
        <v>79</v>
      </c>
      <c r="C69" s="17">
        <v>277300</v>
      </c>
      <c r="D69" s="18">
        <v>277300</v>
      </c>
      <c r="E69" s="18">
        <v>208800</v>
      </c>
      <c r="F69" s="68">
        <v>47903.96</v>
      </c>
      <c r="G69" s="68">
        <v>17.275138838802739</v>
      </c>
      <c r="H69" s="68">
        <v>22.942509578544062</v>
      </c>
      <c r="I69" s="67">
        <v>47903.96</v>
      </c>
      <c r="J69" s="67">
        <f>I69/D69*100</f>
        <v>17.275138838802739</v>
      </c>
      <c r="K69" s="67">
        <f>I69/E69*100</f>
        <v>22.942509578544058</v>
      </c>
      <c r="L69" s="20"/>
    </row>
    <row r="70" spans="1:12" ht="22.5" customHeight="1">
      <c r="A70" s="15">
        <v>19</v>
      </c>
      <c r="B70" s="16" t="s">
        <v>80</v>
      </c>
      <c r="C70" s="21" t="s">
        <v>19</v>
      </c>
      <c r="D70" s="19" t="s">
        <v>19</v>
      </c>
      <c r="E70" s="19"/>
      <c r="F70" s="70" t="s">
        <v>19</v>
      </c>
      <c r="G70" s="70" t="s">
        <v>19</v>
      </c>
      <c r="H70" s="70" t="s">
        <v>19</v>
      </c>
      <c r="I70" s="69" t="s">
        <v>19</v>
      </c>
      <c r="J70" s="69">
        <v>0</v>
      </c>
      <c r="K70" s="69">
        <v>0</v>
      </c>
      <c r="L70" s="20"/>
    </row>
    <row r="71" spans="1:12" ht="22.5" customHeight="1">
      <c r="A71" s="15">
        <v>20</v>
      </c>
      <c r="B71" s="16" t="s">
        <v>81</v>
      </c>
      <c r="C71" s="21" t="s">
        <v>19</v>
      </c>
      <c r="D71" s="19" t="s">
        <v>19</v>
      </c>
      <c r="E71" s="19"/>
      <c r="F71" s="70" t="s">
        <v>19</v>
      </c>
      <c r="G71" s="70" t="s">
        <v>19</v>
      </c>
      <c r="H71" s="70" t="s">
        <v>19</v>
      </c>
      <c r="I71" s="69" t="s">
        <v>19</v>
      </c>
      <c r="J71" s="69">
        <v>0</v>
      </c>
      <c r="K71" s="69">
        <v>0</v>
      </c>
      <c r="L71" s="20"/>
    </row>
    <row r="72" spans="1:12" ht="22.5" customHeight="1">
      <c r="A72" s="15">
        <v>21</v>
      </c>
      <c r="B72" s="16" t="s">
        <v>82</v>
      </c>
      <c r="C72" s="21" t="s">
        <v>19</v>
      </c>
      <c r="D72" s="19" t="s">
        <v>19</v>
      </c>
      <c r="E72" s="19"/>
      <c r="F72" s="70" t="s">
        <v>19</v>
      </c>
      <c r="G72" s="70" t="s">
        <v>19</v>
      </c>
      <c r="H72" s="70" t="s">
        <v>19</v>
      </c>
      <c r="I72" s="69" t="s">
        <v>19</v>
      </c>
      <c r="J72" s="69">
        <v>0</v>
      </c>
      <c r="K72" s="69">
        <v>0</v>
      </c>
      <c r="L72" s="20"/>
    </row>
    <row r="73" spans="1:12" ht="22.5" customHeight="1">
      <c r="A73" s="15">
        <v>22</v>
      </c>
      <c r="B73" s="16" t="s">
        <v>83</v>
      </c>
      <c r="C73" s="21" t="s">
        <v>19</v>
      </c>
      <c r="D73" s="19" t="s">
        <v>19</v>
      </c>
      <c r="E73" s="19"/>
      <c r="F73" s="70" t="s">
        <v>19</v>
      </c>
      <c r="G73" s="70" t="s">
        <v>19</v>
      </c>
      <c r="H73" s="70" t="s">
        <v>19</v>
      </c>
      <c r="I73" s="69" t="s">
        <v>19</v>
      </c>
      <c r="J73" s="69">
        <v>0</v>
      </c>
      <c r="K73" s="69">
        <v>0</v>
      </c>
      <c r="L73" s="20"/>
    </row>
    <row r="74" spans="1:12" ht="22.5" customHeight="1">
      <c r="A74" s="15">
        <v>23</v>
      </c>
      <c r="B74" s="16" t="s">
        <v>84</v>
      </c>
      <c r="C74" s="21" t="s">
        <v>19</v>
      </c>
      <c r="D74" s="19" t="s">
        <v>19</v>
      </c>
      <c r="E74" s="19"/>
      <c r="F74" s="70" t="s">
        <v>19</v>
      </c>
      <c r="G74" s="70" t="s">
        <v>19</v>
      </c>
      <c r="H74" s="70" t="s">
        <v>19</v>
      </c>
      <c r="I74" s="69" t="s">
        <v>19</v>
      </c>
      <c r="J74" s="69">
        <v>0</v>
      </c>
      <c r="K74" s="69">
        <v>0</v>
      </c>
      <c r="L74" s="20"/>
    </row>
    <row r="75" spans="1:12" ht="42" customHeight="1">
      <c r="A75" s="44" t="s">
        <v>85</v>
      </c>
      <c r="B75" s="45"/>
      <c r="C75" s="11">
        <v>1063700</v>
      </c>
      <c r="D75" s="11">
        <v>1063700</v>
      </c>
      <c r="E75" s="11">
        <v>781000</v>
      </c>
      <c r="F75" s="75">
        <v>225901.19</v>
      </c>
      <c r="G75" s="75">
        <v>21.237302810942936</v>
      </c>
      <c r="H75" s="75">
        <v>28.92460819462228</v>
      </c>
      <c r="I75" s="73">
        <f>SUM(I76:I89)</f>
        <v>208101.19</v>
      </c>
      <c r="J75" s="73">
        <f>I75/D75*100</f>
        <v>19.563898655635988</v>
      </c>
      <c r="K75" s="73">
        <f>I75/E75*100</f>
        <v>26.645478873239437</v>
      </c>
      <c r="L75" s="12" t="s">
        <v>14</v>
      </c>
    </row>
    <row r="76" spans="1:12" ht="22.5" customHeight="1">
      <c r="A76" s="15">
        <v>1</v>
      </c>
      <c r="B76" s="16" t="s">
        <v>86</v>
      </c>
      <c r="C76" s="21" t="s">
        <v>19</v>
      </c>
      <c r="D76" s="19" t="s">
        <v>19</v>
      </c>
      <c r="E76" s="19"/>
      <c r="F76" s="70" t="s">
        <v>19</v>
      </c>
      <c r="G76" s="70" t="s">
        <v>19</v>
      </c>
      <c r="H76" s="70" t="s">
        <v>19</v>
      </c>
      <c r="I76" s="69" t="s">
        <v>19</v>
      </c>
      <c r="J76" s="69">
        <v>0</v>
      </c>
      <c r="K76" s="69">
        <v>0</v>
      </c>
      <c r="L76" s="20"/>
    </row>
    <row r="77" spans="1:12" ht="22.5" customHeight="1">
      <c r="A77" s="15">
        <v>2</v>
      </c>
      <c r="B77" s="16" t="s">
        <v>87</v>
      </c>
      <c r="C77" s="21" t="s">
        <v>19</v>
      </c>
      <c r="D77" s="19" t="s">
        <v>19</v>
      </c>
      <c r="E77" s="19"/>
      <c r="F77" s="70" t="s">
        <v>19</v>
      </c>
      <c r="G77" s="70" t="s">
        <v>19</v>
      </c>
      <c r="H77" s="70" t="s">
        <v>19</v>
      </c>
      <c r="I77" s="69" t="s">
        <v>19</v>
      </c>
      <c r="J77" s="69">
        <v>0</v>
      </c>
      <c r="K77" s="69">
        <v>0</v>
      </c>
      <c r="L77" s="20"/>
    </row>
    <row r="78" spans="1:12" ht="22.5" customHeight="1">
      <c r="A78" s="15">
        <v>3</v>
      </c>
      <c r="B78" s="16" t="s">
        <v>88</v>
      </c>
      <c r="C78" s="21" t="s">
        <v>19</v>
      </c>
      <c r="D78" s="19" t="s">
        <v>19</v>
      </c>
      <c r="E78" s="19"/>
      <c r="F78" s="70" t="s">
        <v>19</v>
      </c>
      <c r="G78" s="70" t="s">
        <v>19</v>
      </c>
      <c r="H78" s="70" t="s">
        <v>19</v>
      </c>
      <c r="I78" s="69" t="s">
        <v>19</v>
      </c>
      <c r="J78" s="69">
        <v>0</v>
      </c>
      <c r="K78" s="69">
        <v>0</v>
      </c>
      <c r="L78" s="20"/>
    </row>
    <row r="79" spans="1:12" ht="22.5" customHeight="1">
      <c r="A79" s="15">
        <v>4</v>
      </c>
      <c r="B79" s="16" t="s">
        <v>89</v>
      </c>
      <c r="C79" s="21" t="s">
        <v>19</v>
      </c>
      <c r="D79" s="19" t="s">
        <v>19</v>
      </c>
      <c r="E79" s="19"/>
      <c r="F79" s="70" t="s">
        <v>19</v>
      </c>
      <c r="G79" s="70" t="s">
        <v>19</v>
      </c>
      <c r="H79" s="70" t="s">
        <v>19</v>
      </c>
      <c r="I79" s="69" t="s">
        <v>19</v>
      </c>
      <c r="J79" s="69">
        <v>0</v>
      </c>
      <c r="K79" s="69">
        <v>0</v>
      </c>
      <c r="L79" s="20"/>
    </row>
    <row r="80" spans="1:12" ht="42" customHeight="1">
      <c r="A80" s="15">
        <v>5</v>
      </c>
      <c r="B80" s="16" t="s">
        <v>90</v>
      </c>
      <c r="C80" s="17">
        <v>510000</v>
      </c>
      <c r="D80" s="18">
        <v>510000</v>
      </c>
      <c r="E80" s="18">
        <v>364000</v>
      </c>
      <c r="F80" s="68">
        <v>125254.19</v>
      </c>
      <c r="G80" s="68">
        <v>24.559645098039216</v>
      </c>
      <c r="H80" s="68">
        <v>34.410491758241754</v>
      </c>
      <c r="I80" s="67">
        <v>112754.19</v>
      </c>
      <c r="J80" s="67">
        <f>I80/D80*100</f>
        <v>22.108664705882354</v>
      </c>
      <c r="K80" s="67">
        <f>I80/E80*100</f>
        <v>30.976425824175823</v>
      </c>
      <c r="L80" s="20"/>
    </row>
    <row r="81" spans="1:12" ht="22.5" customHeight="1">
      <c r="A81" s="15">
        <v>6</v>
      </c>
      <c r="B81" s="16" t="s">
        <v>91</v>
      </c>
      <c r="C81" s="21" t="s">
        <v>19</v>
      </c>
      <c r="D81" s="19" t="s">
        <v>19</v>
      </c>
      <c r="E81" s="19"/>
      <c r="F81" s="70" t="s">
        <v>19</v>
      </c>
      <c r="G81" s="70" t="s">
        <v>19</v>
      </c>
      <c r="H81" s="70" t="s">
        <v>19</v>
      </c>
      <c r="I81" s="69" t="s">
        <v>19</v>
      </c>
      <c r="J81" s="69">
        <v>0</v>
      </c>
      <c r="K81" s="69">
        <v>0</v>
      </c>
      <c r="L81" s="20"/>
    </row>
    <row r="82" spans="1:12" ht="42" customHeight="1">
      <c r="A82" s="15">
        <v>7</v>
      </c>
      <c r="B82" s="16" t="s">
        <v>92</v>
      </c>
      <c r="C82" s="17">
        <v>274300</v>
      </c>
      <c r="D82" s="18">
        <v>274300</v>
      </c>
      <c r="E82" s="18">
        <v>206800</v>
      </c>
      <c r="F82" s="68">
        <v>38846</v>
      </c>
      <c r="G82" s="68">
        <v>14.161866569449508</v>
      </c>
      <c r="H82" s="68">
        <v>18.784332688588009</v>
      </c>
      <c r="I82" s="67">
        <v>38846</v>
      </c>
      <c r="J82" s="67">
        <f>I82/D82*100</f>
        <v>14.161866569449508</v>
      </c>
      <c r="K82" s="67">
        <f>I82/E82*100</f>
        <v>18.784332688588005</v>
      </c>
      <c r="L82" s="20"/>
    </row>
    <row r="83" spans="1:12" ht="22.5" customHeight="1">
      <c r="A83" s="15">
        <v>8</v>
      </c>
      <c r="B83" s="16" t="s">
        <v>93</v>
      </c>
      <c r="C83" s="21" t="s">
        <v>19</v>
      </c>
      <c r="D83" s="19" t="s">
        <v>19</v>
      </c>
      <c r="E83" s="19"/>
      <c r="F83" s="70" t="s">
        <v>19</v>
      </c>
      <c r="G83" s="70" t="s">
        <v>19</v>
      </c>
      <c r="H83" s="70" t="s">
        <v>19</v>
      </c>
      <c r="I83" s="69" t="s">
        <v>19</v>
      </c>
      <c r="J83" s="69">
        <v>0</v>
      </c>
      <c r="K83" s="69">
        <v>0</v>
      </c>
      <c r="L83" s="20"/>
    </row>
    <row r="84" spans="1:12" ht="22.5" customHeight="1">
      <c r="A84" s="15">
        <v>9</v>
      </c>
      <c r="B84" s="16" t="s">
        <v>94</v>
      </c>
      <c r="C84" s="21" t="s">
        <v>19</v>
      </c>
      <c r="D84" s="19" t="s">
        <v>19</v>
      </c>
      <c r="E84" s="19"/>
      <c r="F84" s="70" t="s">
        <v>19</v>
      </c>
      <c r="G84" s="70" t="s">
        <v>19</v>
      </c>
      <c r="H84" s="70" t="s">
        <v>19</v>
      </c>
      <c r="I84" s="69" t="s">
        <v>19</v>
      </c>
      <c r="J84" s="69">
        <v>0</v>
      </c>
      <c r="K84" s="69">
        <v>0</v>
      </c>
      <c r="L84" s="20"/>
    </row>
    <row r="85" spans="1:12" ht="22.5" customHeight="1">
      <c r="A85" s="15">
        <v>10</v>
      </c>
      <c r="B85" s="16" t="s">
        <v>95</v>
      </c>
      <c r="C85" s="21" t="s">
        <v>19</v>
      </c>
      <c r="D85" s="19" t="s">
        <v>19</v>
      </c>
      <c r="E85" s="19"/>
      <c r="F85" s="70" t="s">
        <v>19</v>
      </c>
      <c r="G85" s="70" t="s">
        <v>19</v>
      </c>
      <c r="H85" s="70" t="s">
        <v>19</v>
      </c>
      <c r="I85" s="69" t="s">
        <v>19</v>
      </c>
      <c r="J85" s="69">
        <v>0</v>
      </c>
      <c r="K85" s="69">
        <v>0</v>
      </c>
      <c r="L85" s="20"/>
    </row>
    <row r="86" spans="1:12" ht="42" customHeight="1">
      <c r="A86" s="15">
        <v>11</v>
      </c>
      <c r="B86" s="16" t="s">
        <v>96</v>
      </c>
      <c r="C86" s="17">
        <v>279400</v>
      </c>
      <c r="D86" s="18">
        <v>279400</v>
      </c>
      <c r="E86" s="18">
        <v>210200</v>
      </c>
      <c r="F86" s="68">
        <v>61801</v>
      </c>
      <c r="G86" s="68">
        <v>22.119183965640659</v>
      </c>
      <c r="H86" s="68">
        <v>29.401046622264509</v>
      </c>
      <c r="I86" s="67">
        <v>56501</v>
      </c>
      <c r="J86" s="67">
        <f>I86/D86*100</f>
        <v>20.222261989978527</v>
      </c>
      <c r="K86" s="67">
        <f>I86/E86*100</f>
        <v>26.879638439581349</v>
      </c>
      <c r="L86" s="20"/>
    </row>
    <row r="87" spans="1:12" ht="22.5" customHeight="1">
      <c r="A87" s="15">
        <v>12</v>
      </c>
      <c r="B87" s="16" t="s">
        <v>97</v>
      </c>
      <c r="C87" s="21" t="s">
        <v>19</v>
      </c>
      <c r="D87" s="19" t="s">
        <v>19</v>
      </c>
      <c r="E87" s="19"/>
      <c r="F87" s="70" t="s">
        <v>19</v>
      </c>
      <c r="G87" s="70" t="s">
        <v>19</v>
      </c>
      <c r="H87" s="70" t="s">
        <v>19</v>
      </c>
      <c r="I87" s="69" t="s">
        <v>19</v>
      </c>
      <c r="J87" s="69">
        <v>0</v>
      </c>
      <c r="K87" s="69">
        <v>0</v>
      </c>
      <c r="L87" s="20"/>
    </row>
    <row r="88" spans="1:12" ht="22.5" customHeight="1">
      <c r="A88" s="15">
        <v>13</v>
      </c>
      <c r="B88" s="16" t="s">
        <v>98</v>
      </c>
      <c r="C88" s="21" t="s">
        <v>19</v>
      </c>
      <c r="D88" s="19" t="s">
        <v>19</v>
      </c>
      <c r="E88" s="19"/>
      <c r="F88" s="70" t="s">
        <v>19</v>
      </c>
      <c r="G88" s="70" t="s">
        <v>19</v>
      </c>
      <c r="H88" s="70" t="s">
        <v>19</v>
      </c>
      <c r="I88" s="69" t="s">
        <v>19</v>
      </c>
      <c r="J88" s="69">
        <v>0</v>
      </c>
      <c r="K88" s="69">
        <v>0</v>
      </c>
      <c r="L88" s="20"/>
    </row>
    <row r="89" spans="1:12" ht="22.5" customHeight="1">
      <c r="A89" s="15">
        <v>14</v>
      </c>
      <c r="B89" s="16" t="s">
        <v>99</v>
      </c>
      <c r="C89" s="21" t="s">
        <v>19</v>
      </c>
      <c r="D89" s="19" t="s">
        <v>19</v>
      </c>
      <c r="E89" s="19"/>
      <c r="F89" s="70" t="s">
        <v>19</v>
      </c>
      <c r="G89" s="70" t="s">
        <v>19</v>
      </c>
      <c r="H89" s="70" t="s">
        <v>19</v>
      </c>
      <c r="I89" s="69" t="s">
        <v>19</v>
      </c>
      <c r="J89" s="69">
        <v>0</v>
      </c>
      <c r="K89" s="69">
        <v>0</v>
      </c>
      <c r="L89" s="20"/>
    </row>
    <row r="90" spans="1:12" ht="42" customHeight="1">
      <c r="A90" s="46" t="s">
        <v>100</v>
      </c>
      <c r="B90" s="47"/>
      <c r="C90" s="13">
        <v>3369800</v>
      </c>
      <c r="D90" s="13">
        <v>3369800</v>
      </c>
      <c r="E90" s="13">
        <v>2404600</v>
      </c>
      <c r="F90" s="72">
        <v>674971.24</v>
      </c>
      <c r="G90" s="72">
        <v>20.030008902605498</v>
      </c>
      <c r="H90" s="72">
        <v>28.070000831739165</v>
      </c>
      <c r="I90" s="71">
        <v>674971.24</v>
      </c>
      <c r="J90" s="71">
        <f>I90/D90*100</f>
        <v>20.030008902605495</v>
      </c>
      <c r="K90" s="71">
        <f>I90/E90*100</f>
        <v>28.070000831739168</v>
      </c>
      <c r="L90" s="14" t="s">
        <v>14</v>
      </c>
    </row>
    <row r="91" spans="1:12" ht="42" customHeight="1">
      <c r="A91" s="15">
        <v>1</v>
      </c>
      <c r="B91" s="16" t="s">
        <v>101</v>
      </c>
      <c r="C91" s="21" t="s">
        <v>19</v>
      </c>
      <c r="D91" s="19" t="s">
        <v>19</v>
      </c>
      <c r="E91" s="19"/>
      <c r="F91" s="70" t="s">
        <v>19</v>
      </c>
      <c r="G91" s="70" t="s">
        <v>19</v>
      </c>
      <c r="H91" s="70" t="s">
        <v>19</v>
      </c>
      <c r="I91" s="69" t="s">
        <v>19</v>
      </c>
      <c r="J91" s="69">
        <v>0</v>
      </c>
      <c r="K91" s="69">
        <v>0</v>
      </c>
      <c r="L91" s="20"/>
    </row>
    <row r="92" spans="1:12" ht="22.5" customHeight="1">
      <c r="A92" s="15">
        <v>2</v>
      </c>
      <c r="B92" s="16" t="s">
        <v>102</v>
      </c>
      <c r="C92" s="21" t="s">
        <v>19</v>
      </c>
      <c r="D92" s="19" t="s">
        <v>19</v>
      </c>
      <c r="E92" s="19"/>
      <c r="F92" s="70" t="s">
        <v>19</v>
      </c>
      <c r="G92" s="70" t="s">
        <v>19</v>
      </c>
      <c r="H92" s="70" t="s">
        <v>19</v>
      </c>
      <c r="I92" s="69" t="s">
        <v>19</v>
      </c>
      <c r="J92" s="69">
        <v>0</v>
      </c>
      <c r="K92" s="69">
        <v>0</v>
      </c>
      <c r="L92" s="20"/>
    </row>
    <row r="93" spans="1:12" ht="22.5" customHeight="1">
      <c r="A93" s="15">
        <v>3</v>
      </c>
      <c r="B93" s="16" t="s">
        <v>103</v>
      </c>
      <c r="C93" s="21" t="s">
        <v>19</v>
      </c>
      <c r="D93" s="19" t="s">
        <v>19</v>
      </c>
      <c r="E93" s="19"/>
      <c r="F93" s="70" t="s">
        <v>19</v>
      </c>
      <c r="G93" s="70" t="s">
        <v>19</v>
      </c>
      <c r="H93" s="70" t="s">
        <v>19</v>
      </c>
      <c r="I93" s="69" t="s">
        <v>19</v>
      </c>
      <c r="J93" s="69">
        <v>0</v>
      </c>
      <c r="K93" s="69">
        <v>0</v>
      </c>
      <c r="L93" s="20"/>
    </row>
    <row r="94" spans="1:12" ht="63.75" customHeight="1">
      <c r="A94" s="15">
        <v>4</v>
      </c>
      <c r="B94" s="16" t="s">
        <v>104</v>
      </c>
      <c r="C94" s="21" t="s">
        <v>19</v>
      </c>
      <c r="D94" s="19" t="s">
        <v>19</v>
      </c>
      <c r="E94" s="19"/>
      <c r="F94" s="70" t="s">
        <v>19</v>
      </c>
      <c r="G94" s="70" t="s">
        <v>19</v>
      </c>
      <c r="H94" s="70" t="s">
        <v>19</v>
      </c>
      <c r="I94" s="69" t="s">
        <v>19</v>
      </c>
      <c r="J94" s="69">
        <v>0</v>
      </c>
      <c r="K94" s="69">
        <v>0</v>
      </c>
      <c r="L94" s="20"/>
    </row>
    <row r="95" spans="1:12" ht="22.5" customHeight="1">
      <c r="A95" s="15">
        <v>5</v>
      </c>
      <c r="B95" s="16" t="s">
        <v>105</v>
      </c>
      <c r="C95" s="21" t="s">
        <v>19</v>
      </c>
      <c r="D95" s="19" t="s">
        <v>19</v>
      </c>
      <c r="E95" s="19"/>
      <c r="F95" s="70" t="s">
        <v>19</v>
      </c>
      <c r="G95" s="70" t="s">
        <v>19</v>
      </c>
      <c r="H95" s="70" t="s">
        <v>19</v>
      </c>
      <c r="I95" s="69" t="s">
        <v>19</v>
      </c>
      <c r="J95" s="69">
        <v>0</v>
      </c>
      <c r="K95" s="69">
        <v>0</v>
      </c>
      <c r="L95" s="20"/>
    </row>
    <row r="96" spans="1:12" ht="22.5" customHeight="1">
      <c r="A96" s="15">
        <v>6</v>
      </c>
      <c r="B96" s="16" t="s">
        <v>106</v>
      </c>
      <c r="C96" s="21" t="s">
        <v>19</v>
      </c>
      <c r="D96" s="19" t="s">
        <v>19</v>
      </c>
      <c r="E96" s="19"/>
      <c r="F96" s="70" t="s">
        <v>19</v>
      </c>
      <c r="G96" s="70" t="s">
        <v>19</v>
      </c>
      <c r="H96" s="70" t="s">
        <v>19</v>
      </c>
      <c r="I96" s="69" t="s">
        <v>19</v>
      </c>
      <c r="J96" s="69">
        <v>0</v>
      </c>
      <c r="K96" s="69">
        <v>0</v>
      </c>
      <c r="L96" s="20"/>
    </row>
    <row r="97" spans="1:12" ht="42" customHeight="1">
      <c r="A97" s="15">
        <v>7</v>
      </c>
      <c r="B97" s="16" t="s">
        <v>107</v>
      </c>
      <c r="C97" s="21" t="s">
        <v>19</v>
      </c>
      <c r="D97" s="19" t="s">
        <v>19</v>
      </c>
      <c r="E97" s="19"/>
      <c r="F97" s="70" t="s">
        <v>19</v>
      </c>
      <c r="G97" s="70" t="s">
        <v>19</v>
      </c>
      <c r="H97" s="70" t="s">
        <v>19</v>
      </c>
      <c r="I97" s="69" t="s">
        <v>19</v>
      </c>
      <c r="J97" s="69">
        <v>0</v>
      </c>
      <c r="K97" s="69">
        <v>0</v>
      </c>
      <c r="L97" s="20"/>
    </row>
    <row r="98" spans="1:12" ht="42" customHeight="1">
      <c r="A98" s="15">
        <v>8</v>
      </c>
      <c r="B98" s="16" t="s">
        <v>108</v>
      </c>
      <c r="C98" s="21" t="s">
        <v>19</v>
      </c>
      <c r="D98" s="19" t="s">
        <v>19</v>
      </c>
      <c r="E98" s="19"/>
      <c r="F98" s="70" t="s">
        <v>19</v>
      </c>
      <c r="G98" s="70" t="s">
        <v>19</v>
      </c>
      <c r="H98" s="70" t="s">
        <v>19</v>
      </c>
      <c r="I98" s="69" t="s">
        <v>19</v>
      </c>
      <c r="J98" s="69">
        <v>0</v>
      </c>
      <c r="K98" s="69">
        <v>0</v>
      </c>
      <c r="L98" s="20"/>
    </row>
    <row r="99" spans="1:12" ht="42" customHeight="1">
      <c r="A99" s="15">
        <v>9</v>
      </c>
      <c r="B99" s="16" t="s">
        <v>109</v>
      </c>
      <c r="C99" s="17">
        <v>693100</v>
      </c>
      <c r="D99" s="18">
        <v>693100</v>
      </c>
      <c r="E99" s="18">
        <v>240800</v>
      </c>
      <c r="F99" s="70" t="s">
        <v>19</v>
      </c>
      <c r="G99" s="70" t="s">
        <v>19</v>
      </c>
      <c r="H99" s="70" t="s">
        <v>19</v>
      </c>
      <c r="I99" s="69" t="s">
        <v>19</v>
      </c>
      <c r="J99" s="69">
        <v>0</v>
      </c>
      <c r="K99" s="69">
        <v>0</v>
      </c>
      <c r="L99" s="20"/>
    </row>
    <row r="100" spans="1:12" ht="22.5" customHeight="1">
      <c r="A100" s="15">
        <v>10</v>
      </c>
      <c r="B100" s="16" t="s">
        <v>110</v>
      </c>
      <c r="C100" s="21" t="s">
        <v>19</v>
      </c>
      <c r="D100" s="19" t="s">
        <v>19</v>
      </c>
      <c r="E100" s="19"/>
      <c r="F100" s="70" t="s">
        <v>19</v>
      </c>
      <c r="G100" s="70" t="s">
        <v>19</v>
      </c>
      <c r="H100" s="70" t="s">
        <v>19</v>
      </c>
      <c r="I100" s="69" t="s">
        <v>19</v>
      </c>
      <c r="J100" s="69">
        <v>0</v>
      </c>
      <c r="K100" s="69">
        <v>0</v>
      </c>
      <c r="L100" s="20"/>
    </row>
    <row r="101" spans="1:12" ht="42" customHeight="1">
      <c r="A101" s="15">
        <v>11</v>
      </c>
      <c r="B101" s="16" t="s">
        <v>111</v>
      </c>
      <c r="C101" s="21" t="s">
        <v>19</v>
      </c>
      <c r="D101" s="19" t="s">
        <v>19</v>
      </c>
      <c r="E101" s="19"/>
      <c r="F101" s="70" t="s">
        <v>19</v>
      </c>
      <c r="G101" s="70" t="s">
        <v>19</v>
      </c>
      <c r="H101" s="70" t="s">
        <v>19</v>
      </c>
      <c r="I101" s="69" t="s">
        <v>19</v>
      </c>
      <c r="J101" s="69">
        <v>0</v>
      </c>
      <c r="K101" s="69">
        <v>0</v>
      </c>
      <c r="L101" s="20"/>
    </row>
    <row r="102" spans="1:12" ht="42" customHeight="1">
      <c r="A102" s="15">
        <v>12</v>
      </c>
      <c r="B102" s="16" t="s">
        <v>112</v>
      </c>
      <c r="C102" s="17">
        <v>2676700</v>
      </c>
      <c r="D102" s="18">
        <v>2676700</v>
      </c>
      <c r="E102" s="18">
        <v>2163800</v>
      </c>
      <c r="F102" s="68">
        <v>674971.24</v>
      </c>
      <c r="G102" s="68">
        <v>25.216544252250905</v>
      </c>
      <c r="H102" s="68">
        <v>31.193790553655607</v>
      </c>
      <c r="I102" s="67">
        <v>674971.24</v>
      </c>
      <c r="J102" s="67">
        <f>I102/D102*100</f>
        <v>25.216544252250905</v>
      </c>
      <c r="K102" s="67">
        <f>I102/E102*100</f>
        <v>31.193790553655603</v>
      </c>
      <c r="L102" s="20"/>
    </row>
    <row r="103" spans="1:12" ht="42" customHeight="1">
      <c r="A103" s="15">
        <v>13</v>
      </c>
      <c r="B103" s="16" t="s">
        <v>113</v>
      </c>
      <c r="C103" s="21" t="s">
        <v>19</v>
      </c>
      <c r="D103" s="19" t="s">
        <v>19</v>
      </c>
      <c r="E103" s="19"/>
      <c r="F103" s="70" t="s">
        <v>19</v>
      </c>
      <c r="G103" s="70" t="s">
        <v>19</v>
      </c>
      <c r="H103" s="70" t="s">
        <v>19</v>
      </c>
      <c r="I103" s="69" t="s">
        <v>19</v>
      </c>
      <c r="J103" s="69">
        <v>0</v>
      </c>
      <c r="K103" s="69">
        <v>0</v>
      </c>
      <c r="L103" s="20"/>
    </row>
    <row r="104" spans="1:12" ht="63.75" customHeight="1">
      <c r="A104" s="15">
        <v>14</v>
      </c>
      <c r="B104" s="16" t="s">
        <v>114</v>
      </c>
      <c r="C104" s="21" t="s">
        <v>19</v>
      </c>
      <c r="D104" s="19" t="s">
        <v>19</v>
      </c>
      <c r="E104" s="19"/>
      <c r="F104" s="70" t="s">
        <v>19</v>
      </c>
      <c r="G104" s="70" t="s">
        <v>19</v>
      </c>
      <c r="H104" s="70" t="s">
        <v>19</v>
      </c>
      <c r="I104" s="69" t="s">
        <v>19</v>
      </c>
      <c r="J104" s="69">
        <v>0</v>
      </c>
      <c r="K104" s="69">
        <v>0</v>
      </c>
      <c r="L104" s="20"/>
    </row>
    <row r="105" spans="1:12" ht="22.5" customHeight="1">
      <c r="A105" s="46" t="s">
        <v>115</v>
      </c>
      <c r="B105" s="47"/>
      <c r="C105" s="22" t="s">
        <v>19</v>
      </c>
      <c r="D105" s="14" t="s">
        <v>19</v>
      </c>
      <c r="E105" s="14"/>
      <c r="F105" s="65" t="s">
        <v>19</v>
      </c>
      <c r="G105" s="65" t="s">
        <v>19</v>
      </c>
      <c r="H105" s="65" t="s">
        <v>19</v>
      </c>
      <c r="I105" s="64" t="s">
        <v>19</v>
      </c>
      <c r="J105" s="64">
        <v>0</v>
      </c>
      <c r="K105" s="64">
        <v>0</v>
      </c>
      <c r="L105" s="14" t="s">
        <v>14</v>
      </c>
    </row>
  </sheetData>
  <mergeCells count="17">
    <mergeCell ref="A5:B8"/>
    <mergeCell ref="C5:K5"/>
    <mergeCell ref="L5:L8"/>
    <mergeCell ref="C6:D6"/>
    <mergeCell ref="E6:E7"/>
    <mergeCell ref="F6:K6"/>
    <mergeCell ref="F7:H7"/>
    <mergeCell ref="I7:K7"/>
    <mergeCell ref="A51:B51"/>
    <mergeCell ref="A75:B75"/>
    <mergeCell ref="A90:B90"/>
    <mergeCell ref="A105:B105"/>
    <mergeCell ref="A9:B9"/>
    <mergeCell ref="A10:B10"/>
    <mergeCell ref="A11:B11"/>
    <mergeCell ref="A12:B12"/>
    <mergeCell ref="A30:B30"/>
  </mergeCells>
  <printOptions horizontalCentered="1"/>
  <pageMargins left="0.31496062992125984" right="0.31496062992125984" top="0.74803149606299213" bottom="0.74803149606299213" header="0" footer="0"/>
  <pageSetup paperSize="9" scale="47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2D5C6-E8B5-4E57-A07C-6112A783F1FA}">
  <sheetPr>
    <pageSetUpPr fitToPage="1"/>
  </sheetPr>
  <dimension ref="A1:P105"/>
  <sheetViews>
    <sheetView showGridLines="0" view="pageBreakPreview" topLeftCell="A3" zoomScale="60" zoomScaleNormal="100" workbookViewId="0">
      <pane xSplit="2" ySplit="7" topLeftCell="C10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8.75" defaultRowHeight="15" customHeight="1"/>
  <cols>
    <col min="1" max="1" width="6.75" style="1" customWidth="1"/>
    <col min="2" max="2" width="32" style="1" bestFit="1" customWidth="1"/>
    <col min="3" max="3" width="17.25" style="1" bestFit="1" customWidth="1"/>
    <col min="4" max="4" width="14.875" style="1" bestFit="1" customWidth="1"/>
    <col min="5" max="5" width="17.25" style="1" bestFit="1" customWidth="1"/>
    <col min="6" max="6" width="18.875" style="1" bestFit="1" customWidth="1"/>
    <col min="7" max="7" width="14.875" style="1" bestFit="1" customWidth="1"/>
    <col min="8" max="8" width="10.875" style="1" bestFit="1" customWidth="1"/>
    <col min="9" max="9" width="11.875" style="1" bestFit="1" customWidth="1"/>
    <col min="10" max="10" width="14.875" style="1" bestFit="1" customWidth="1"/>
    <col min="11" max="11" width="10.875" style="1" bestFit="1" customWidth="1"/>
    <col min="12" max="12" width="11.875" style="1" bestFit="1" customWidth="1"/>
    <col min="13" max="13" width="14.875" style="1" bestFit="1" customWidth="1"/>
    <col min="14" max="14" width="10.875" style="1" bestFit="1" customWidth="1"/>
    <col min="15" max="15" width="11.875" style="1" bestFit="1" customWidth="1"/>
    <col min="16" max="16" width="25.625" style="1" bestFit="1" customWidth="1"/>
    <col min="17" max="17" width="244.125" style="1" customWidth="1"/>
    <col min="18" max="16384" width="8.75" style="1"/>
  </cols>
  <sheetData>
    <row r="1" spans="1:16" ht="22.5" hidden="1" customHeight="1"/>
    <row r="2" spans="1:16" ht="22.5" hidden="1" customHeight="1"/>
    <row r="3" spans="1:16" ht="67.5" customHeight="1">
      <c r="A3" s="23" t="s">
        <v>125</v>
      </c>
    </row>
    <row r="4" spans="1:16" ht="6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4" customHeight="1">
      <c r="A5" s="24" t="s">
        <v>0</v>
      </c>
      <c r="B5" s="25"/>
      <c r="C5" s="30" t="s">
        <v>1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  <c r="P5" s="33" t="s">
        <v>2</v>
      </c>
    </row>
    <row r="6" spans="1:16" ht="28.5" customHeight="1">
      <c r="A6" s="26"/>
      <c r="B6" s="27"/>
      <c r="C6" s="36" t="s">
        <v>3</v>
      </c>
      <c r="D6" s="43"/>
      <c r="E6" s="37"/>
      <c r="F6" s="38" t="s">
        <v>4</v>
      </c>
      <c r="G6" s="101" t="s">
        <v>5</v>
      </c>
      <c r="H6" s="100"/>
      <c r="I6" s="100"/>
      <c r="J6" s="100"/>
      <c r="K6" s="100"/>
      <c r="L6" s="100"/>
      <c r="M6" s="100"/>
      <c r="N6" s="100"/>
      <c r="O6" s="99"/>
      <c r="P6" s="34"/>
    </row>
    <row r="7" spans="1:16" ht="47.25" customHeight="1">
      <c r="A7" s="26"/>
      <c r="B7" s="27"/>
      <c r="C7" s="3" t="s">
        <v>7</v>
      </c>
      <c r="D7" s="4" t="s">
        <v>8</v>
      </c>
      <c r="E7" s="92" t="s">
        <v>122</v>
      </c>
      <c r="F7" s="39"/>
      <c r="G7" s="101" t="s">
        <v>7</v>
      </c>
      <c r="H7" s="100"/>
      <c r="I7" s="99"/>
      <c r="J7" s="98" t="s">
        <v>8</v>
      </c>
      <c r="K7" s="97"/>
      <c r="L7" s="96"/>
      <c r="M7" s="95" t="s">
        <v>122</v>
      </c>
      <c r="N7" s="94"/>
      <c r="O7" s="93"/>
      <c r="P7" s="34"/>
    </row>
    <row r="8" spans="1:16" ht="47.25" customHeight="1">
      <c r="A8" s="28"/>
      <c r="B8" s="29"/>
      <c r="C8" s="3" t="s">
        <v>11</v>
      </c>
      <c r="D8" s="4" t="s">
        <v>11</v>
      </c>
      <c r="E8" s="92" t="s">
        <v>11</v>
      </c>
      <c r="F8" s="6" t="s">
        <v>11</v>
      </c>
      <c r="G8" s="3" t="s">
        <v>11</v>
      </c>
      <c r="H8" s="3" t="s">
        <v>12</v>
      </c>
      <c r="I8" s="3" t="s">
        <v>13</v>
      </c>
      <c r="J8" s="7" t="s">
        <v>11</v>
      </c>
      <c r="K8" s="7" t="s">
        <v>12</v>
      </c>
      <c r="L8" s="7" t="s">
        <v>13</v>
      </c>
      <c r="M8" s="92" t="s">
        <v>11</v>
      </c>
      <c r="N8" s="92" t="s">
        <v>12</v>
      </c>
      <c r="O8" s="92" t="s">
        <v>13</v>
      </c>
      <c r="P8" s="35"/>
    </row>
    <row r="9" spans="1:16" ht="42" customHeight="1">
      <c r="A9" s="48" t="s">
        <v>18</v>
      </c>
      <c r="B9" s="49"/>
      <c r="C9" s="9">
        <v>5399400</v>
      </c>
      <c r="D9" s="9">
        <v>452500</v>
      </c>
      <c r="E9" s="9">
        <v>4946900</v>
      </c>
      <c r="F9" s="9">
        <v>10397800</v>
      </c>
      <c r="G9" s="9">
        <v>548950</v>
      </c>
      <c r="H9" s="9">
        <v>10.166870393006629</v>
      </c>
      <c r="I9" s="9">
        <v>5.2794821981573028</v>
      </c>
      <c r="J9" s="9">
        <v>100950</v>
      </c>
      <c r="K9" s="9">
        <v>22.30939226519337</v>
      </c>
      <c r="L9" s="9">
        <v>0.97087845505780068</v>
      </c>
      <c r="M9" s="9">
        <v>448000</v>
      </c>
      <c r="N9" s="9">
        <v>9.0561765954436115</v>
      </c>
      <c r="O9" s="9">
        <v>4.3086037430995026</v>
      </c>
      <c r="P9" s="10" t="s">
        <v>14</v>
      </c>
    </row>
    <row r="10" spans="1:16" ht="42" customHeight="1">
      <c r="A10" s="50" t="s">
        <v>20</v>
      </c>
      <c r="B10" s="51"/>
      <c r="C10" s="11">
        <v>4946900</v>
      </c>
      <c r="D10" s="12" t="s">
        <v>19</v>
      </c>
      <c r="E10" s="11">
        <v>4946900</v>
      </c>
      <c r="F10" s="11">
        <v>10058800</v>
      </c>
      <c r="G10" s="11">
        <v>448000</v>
      </c>
      <c r="H10" s="11">
        <v>9.0561765954436115</v>
      </c>
      <c r="I10" s="11">
        <v>4.4538115878633633</v>
      </c>
      <c r="J10" s="12" t="s">
        <v>19</v>
      </c>
      <c r="K10" s="12" t="s">
        <v>19</v>
      </c>
      <c r="L10" s="12" t="s">
        <v>19</v>
      </c>
      <c r="M10" s="11">
        <v>448000</v>
      </c>
      <c r="N10" s="11">
        <v>9.0561765954436115</v>
      </c>
      <c r="O10" s="11">
        <v>4.4538115878633633</v>
      </c>
      <c r="P10" s="12" t="s">
        <v>14</v>
      </c>
    </row>
    <row r="11" spans="1:16" ht="42" customHeight="1">
      <c r="A11" s="52" t="s">
        <v>21</v>
      </c>
      <c r="B11" s="53"/>
      <c r="C11" s="13">
        <v>452500</v>
      </c>
      <c r="D11" s="13">
        <v>452500</v>
      </c>
      <c r="E11" s="14" t="s">
        <v>19</v>
      </c>
      <c r="F11" s="13">
        <v>339000</v>
      </c>
      <c r="G11" s="13">
        <v>100950</v>
      </c>
      <c r="H11" s="13">
        <v>22.30939226519337</v>
      </c>
      <c r="I11" s="13">
        <v>29.778761061946906</v>
      </c>
      <c r="J11" s="13">
        <v>100950</v>
      </c>
      <c r="K11" s="13">
        <v>22.30939226519337</v>
      </c>
      <c r="L11" s="13">
        <v>29.778761061946906</v>
      </c>
      <c r="M11" s="14" t="s">
        <v>19</v>
      </c>
      <c r="N11" s="14" t="s">
        <v>19</v>
      </c>
      <c r="O11" s="14" t="s">
        <v>19</v>
      </c>
      <c r="P11" s="14" t="s">
        <v>14</v>
      </c>
    </row>
    <row r="12" spans="1:16" ht="42" customHeight="1">
      <c r="A12" s="44" t="s">
        <v>22</v>
      </c>
      <c r="B12" s="45"/>
      <c r="C12" s="11">
        <v>4357900</v>
      </c>
      <c r="D12" s="12" t="s">
        <v>19</v>
      </c>
      <c r="E12" s="11">
        <v>4357900</v>
      </c>
      <c r="F12" s="11">
        <v>8715800</v>
      </c>
      <c r="G12" s="11">
        <v>70000</v>
      </c>
      <c r="H12" s="11">
        <v>1.6062782532871338</v>
      </c>
      <c r="I12" s="11">
        <v>0.8031391266435669</v>
      </c>
      <c r="J12" s="12" t="s">
        <v>19</v>
      </c>
      <c r="K12" s="12" t="s">
        <v>19</v>
      </c>
      <c r="L12" s="12" t="s">
        <v>19</v>
      </c>
      <c r="M12" s="11">
        <v>70000</v>
      </c>
      <c r="N12" s="11">
        <v>1.6062782532871338</v>
      </c>
      <c r="O12" s="11">
        <v>0.8031391266435669</v>
      </c>
      <c r="P12" s="12" t="s">
        <v>14</v>
      </c>
    </row>
    <row r="13" spans="1:16" ht="22.5" customHeight="1">
      <c r="A13" s="15">
        <v>1</v>
      </c>
      <c r="B13" s="16" t="s">
        <v>23</v>
      </c>
      <c r="C13" s="21" t="s">
        <v>19</v>
      </c>
      <c r="D13" s="19" t="s">
        <v>19</v>
      </c>
      <c r="E13" s="19" t="s">
        <v>19</v>
      </c>
      <c r="F13" s="19"/>
      <c r="G13" s="19" t="s">
        <v>19</v>
      </c>
      <c r="H13" s="19" t="s">
        <v>19</v>
      </c>
      <c r="I13" s="19" t="s">
        <v>19</v>
      </c>
      <c r="J13" s="19" t="s">
        <v>19</v>
      </c>
      <c r="K13" s="19" t="s">
        <v>19</v>
      </c>
      <c r="L13" s="19" t="s">
        <v>19</v>
      </c>
      <c r="M13" s="19" t="s">
        <v>19</v>
      </c>
      <c r="N13" s="19" t="s">
        <v>19</v>
      </c>
      <c r="O13" s="19" t="s">
        <v>19</v>
      </c>
      <c r="P13" s="20"/>
    </row>
    <row r="14" spans="1:16" ht="22.5" customHeight="1">
      <c r="A14" s="15">
        <v>2</v>
      </c>
      <c r="B14" s="16" t="s">
        <v>24</v>
      </c>
      <c r="C14" s="21" t="s">
        <v>19</v>
      </c>
      <c r="D14" s="19" t="s">
        <v>19</v>
      </c>
      <c r="E14" s="19" t="s">
        <v>19</v>
      </c>
      <c r="F14" s="19"/>
      <c r="G14" s="19" t="s">
        <v>19</v>
      </c>
      <c r="H14" s="19" t="s">
        <v>19</v>
      </c>
      <c r="I14" s="19" t="s">
        <v>19</v>
      </c>
      <c r="J14" s="19" t="s">
        <v>19</v>
      </c>
      <c r="K14" s="19" t="s">
        <v>19</v>
      </c>
      <c r="L14" s="19" t="s">
        <v>19</v>
      </c>
      <c r="M14" s="19" t="s">
        <v>19</v>
      </c>
      <c r="N14" s="19" t="s">
        <v>19</v>
      </c>
      <c r="O14" s="19" t="s">
        <v>19</v>
      </c>
      <c r="P14" s="20"/>
    </row>
    <row r="15" spans="1:16" ht="22.5" customHeight="1">
      <c r="A15" s="15">
        <v>3</v>
      </c>
      <c r="B15" s="16" t="s">
        <v>25</v>
      </c>
      <c r="C15" s="21" t="s">
        <v>19</v>
      </c>
      <c r="D15" s="19" t="s">
        <v>19</v>
      </c>
      <c r="E15" s="19" t="s">
        <v>19</v>
      </c>
      <c r="F15" s="19"/>
      <c r="G15" s="19" t="s">
        <v>19</v>
      </c>
      <c r="H15" s="19" t="s">
        <v>19</v>
      </c>
      <c r="I15" s="19" t="s">
        <v>19</v>
      </c>
      <c r="J15" s="19" t="s">
        <v>19</v>
      </c>
      <c r="K15" s="19" t="s">
        <v>19</v>
      </c>
      <c r="L15" s="19" t="s">
        <v>19</v>
      </c>
      <c r="M15" s="19" t="s">
        <v>19</v>
      </c>
      <c r="N15" s="19" t="s">
        <v>19</v>
      </c>
      <c r="O15" s="19" t="s">
        <v>19</v>
      </c>
      <c r="P15" s="20"/>
    </row>
    <row r="16" spans="1:16" ht="22.5" customHeight="1">
      <c r="A16" s="15">
        <v>4</v>
      </c>
      <c r="B16" s="16" t="s">
        <v>26</v>
      </c>
      <c r="C16" s="21" t="s">
        <v>19</v>
      </c>
      <c r="D16" s="19" t="s">
        <v>19</v>
      </c>
      <c r="E16" s="19" t="s">
        <v>19</v>
      </c>
      <c r="F16" s="19"/>
      <c r="G16" s="19" t="s">
        <v>19</v>
      </c>
      <c r="H16" s="19" t="s">
        <v>19</v>
      </c>
      <c r="I16" s="19" t="s">
        <v>19</v>
      </c>
      <c r="J16" s="19" t="s">
        <v>19</v>
      </c>
      <c r="K16" s="19" t="s">
        <v>19</v>
      </c>
      <c r="L16" s="19" t="s">
        <v>19</v>
      </c>
      <c r="M16" s="19" t="s">
        <v>19</v>
      </c>
      <c r="N16" s="19" t="s">
        <v>19</v>
      </c>
      <c r="O16" s="19" t="s">
        <v>19</v>
      </c>
      <c r="P16" s="20"/>
    </row>
    <row r="17" spans="1:16" ht="22.5" customHeight="1">
      <c r="A17" s="15">
        <v>5</v>
      </c>
      <c r="B17" s="16" t="s">
        <v>27</v>
      </c>
      <c r="C17" s="21" t="s">
        <v>19</v>
      </c>
      <c r="D17" s="19" t="s">
        <v>19</v>
      </c>
      <c r="E17" s="19" t="s">
        <v>19</v>
      </c>
      <c r="F17" s="19"/>
      <c r="G17" s="19" t="s">
        <v>19</v>
      </c>
      <c r="H17" s="19" t="s">
        <v>19</v>
      </c>
      <c r="I17" s="19" t="s">
        <v>19</v>
      </c>
      <c r="J17" s="19" t="s">
        <v>19</v>
      </c>
      <c r="K17" s="19" t="s">
        <v>19</v>
      </c>
      <c r="L17" s="19" t="s">
        <v>19</v>
      </c>
      <c r="M17" s="19" t="s">
        <v>19</v>
      </c>
      <c r="N17" s="19" t="s">
        <v>19</v>
      </c>
      <c r="O17" s="19" t="s">
        <v>19</v>
      </c>
      <c r="P17" s="20"/>
    </row>
    <row r="18" spans="1:16" ht="42" customHeight="1">
      <c r="A18" s="15">
        <v>6</v>
      </c>
      <c r="B18" s="16" t="s">
        <v>28</v>
      </c>
      <c r="C18" s="17">
        <v>4287900</v>
      </c>
      <c r="D18" s="19" t="s">
        <v>19</v>
      </c>
      <c r="E18" s="18">
        <v>4287900</v>
      </c>
      <c r="F18" s="18">
        <v>8575800</v>
      </c>
      <c r="G18" s="19" t="s">
        <v>19</v>
      </c>
      <c r="H18" s="19" t="s">
        <v>19</v>
      </c>
      <c r="I18" s="19" t="s">
        <v>19</v>
      </c>
      <c r="J18" s="19" t="s">
        <v>19</v>
      </c>
      <c r="K18" s="19" t="s">
        <v>19</v>
      </c>
      <c r="L18" s="19" t="s">
        <v>19</v>
      </c>
      <c r="M18" s="19" t="s">
        <v>19</v>
      </c>
      <c r="N18" s="19" t="s">
        <v>19</v>
      </c>
      <c r="O18" s="19" t="s">
        <v>19</v>
      </c>
      <c r="P18" s="20"/>
    </row>
    <row r="19" spans="1:16" ht="22.5" customHeight="1">
      <c r="A19" s="15">
        <v>7</v>
      </c>
      <c r="B19" s="16" t="s">
        <v>29</v>
      </c>
      <c r="C19" s="21" t="s">
        <v>19</v>
      </c>
      <c r="D19" s="19" t="s">
        <v>19</v>
      </c>
      <c r="E19" s="19" t="s">
        <v>19</v>
      </c>
      <c r="F19" s="19"/>
      <c r="G19" s="19" t="s">
        <v>19</v>
      </c>
      <c r="H19" s="19" t="s">
        <v>19</v>
      </c>
      <c r="I19" s="19" t="s">
        <v>19</v>
      </c>
      <c r="J19" s="19" t="s">
        <v>19</v>
      </c>
      <c r="K19" s="19" t="s">
        <v>19</v>
      </c>
      <c r="L19" s="19" t="s">
        <v>19</v>
      </c>
      <c r="M19" s="19" t="s">
        <v>19</v>
      </c>
      <c r="N19" s="19" t="s">
        <v>19</v>
      </c>
      <c r="O19" s="19" t="s">
        <v>19</v>
      </c>
      <c r="P19" s="20"/>
    </row>
    <row r="20" spans="1:16" ht="22.5" customHeight="1">
      <c r="A20" s="15">
        <v>8</v>
      </c>
      <c r="B20" s="16" t="s">
        <v>30</v>
      </c>
      <c r="C20" s="21" t="s">
        <v>19</v>
      </c>
      <c r="D20" s="19" t="s">
        <v>19</v>
      </c>
      <c r="E20" s="19" t="s">
        <v>19</v>
      </c>
      <c r="F20" s="19"/>
      <c r="G20" s="19" t="s">
        <v>19</v>
      </c>
      <c r="H20" s="19" t="s">
        <v>19</v>
      </c>
      <c r="I20" s="19" t="s">
        <v>19</v>
      </c>
      <c r="J20" s="19" t="s">
        <v>19</v>
      </c>
      <c r="K20" s="19" t="s">
        <v>19</v>
      </c>
      <c r="L20" s="19" t="s">
        <v>19</v>
      </c>
      <c r="M20" s="19" t="s">
        <v>19</v>
      </c>
      <c r="N20" s="19" t="s">
        <v>19</v>
      </c>
      <c r="O20" s="19" t="s">
        <v>19</v>
      </c>
      <c r="P20" s="20"/>
    </row>
    <row r="21" spans="1:16" ht="22.5" customHeight="1">
      <c r="A21" s="15">
        <v>9</v>
      </c>
      <c r="B21" s="16" t="s">
        <v>31</v>
      </c>
      <c r="C21" s="21" t="s">
        <v>19</v>
      </c>
      <c r="D21" s="19" t="s">
        <v>19</v>
      </c>
      <c r="E21" s="19" t="s">
        <v>19</v>
      </c>
      <c r="F21" s="19"/>
      <c r="G21" s="19" t="s">
        <v>19</v>
      </c>
      <c r="H21" s="19" t="s">
        <v>19</v>
      </c>
      <c r="I21" s="19" t="s">
        <v>19</v>
      </c>
      <c r="J21" s="19" t="s">
        <v>19</v>
      </c>
      <c r="K21" s="19" t="s">
        <v>19</v>
      </c>
      <c r="L21" s="19" t="s">
        <v>19</v>
      </c>
      <c r="M21" s="19" t="s">
        <v>19</v>
      </c>
      <c r="N21" s="19" t="s">
        <v>19</v>
      </c>
      <c r="O21" s="19" t="s">
        <v>19</v>
      </c>
      <c r="P21" s="20"/>
    </row>
    <row r="22" spans="1:16" ht="22.5" customHeight="1">
      <c r="A22" s="15">
        <v>10</v>
      </c>
      <c r="B22" s="16" t="s">
        <v>32</v>
      </c>
      <c r="C22" s="21" t="s">
        <v>19</v>
      </c>
      <c r="D22" s="19" t="s">
        <v>19</v>
      </c>
      <c r="E22" s="19" t="s">
        <v>19</v>
      </c>
      <c r="F22" s="19"/>
      <c r="G22" s="19" t="s">
        <v>19</v>
      </c>
      <c r="H22" s="19" t="s">
        <v>19</v>
      </c>
      <c r="I22" s="19" t="s">
        <v>19</v>
      </c>
      <c r="J22" s="19" t="s">
        <v>19</v>
      </c>
      <c r="K22" s="19" t="s">
        <v>19</v>
      </c>
      <c r="L22" s="19" t="s">
        <v>19</v>
      </c>
      <c r="M22" s="19" t="s">
        <v>19</v>
      </c>
      <c r="N22" s="19" t="s">
        <v>19</v>
      </c>
      <c r="O22" s="19" t="s">
        <v>19</v>
      </c>
      <c r="P22" s="20"/>
    </row>
    <row r="23" spans="1:16" ht="22.5" customHeight="1">
      <c r="A23" s="15">
        <v>11</v>
      </c>
      <c r="B23" s="16" t="s">
        <v>33</v>
      </c>
      <c r="C23" s="21" t="s">
        <v>19</v>
      </c>
      <c r="D23" s="19" t="s">
        <v>19</v>
      </c>
      <c r="E23" s="19" t="s">
        <v>19</v>
      </c>
      <c r="F23" s="19"/>
      <c r="G23" s="19" t="s">
        <v>19</v>
      </c>
      <c r="H23" s="19" t="s">
        <v>19</v>
      </c>
      <c r="I23" s="19" t="s">
        <v>19</v>
      </c>
      <c r="J23" s="19" t="s">
        <v>19</v>
      </c>
      <c r="K23" s="19" t="s">
        <v>19</v>
      </c>
      <c r="L23" s="19" t="s">
        <v>19</v>
      </c>
      <c r="M23" s="19" t="s">
        <v>19</v>
      </c>
      <c r="N23" s="19" t="s">
        <v>19</v>
      </c>
      <c r="O23" s="19" t="s">
        <v>19</v>
      </c>
      <c r="P23" s="20"/>
    </row>
    <row r="24" spans="1:16" ht="22.5" customHeight="1">
      <c r="A24" s="15">
        <v>12</v>
      </c>
      <c r="B24" s="16" t="s">
        <v>34</v>
      </c>
      <c r="C24" s="21" t="s">
        <v>19</v>
      </c>
      <c r="D24" s="19" t="s">
        <v>19</v>
      </c>
      <c r="E24" s="19" t="s">
        <v>19</v>
      </c>
      <c r="F24" s="19"/>
      <c r="G24" s="19" t="s">
        <v>19</v>
      </c>
      <c r="H24" s="19" t="s">
        <v>19</v>
      </c>
      <c r="I24" s="19" t="s">
        <v>19</v>
      </c>
      <c r="J24" s="19" t="s">
        <v>19</v>
      </c>
      <c r="K24" s="19" t="s">
        <v>19</v>
      </c>
      <c r="L24" s="19" t="s">
        <v>19</v>
      </c>
      <c r="M24" s="19" t="s">
        <v>19</v>
      </c>
      <c r="N24" s="19" t="s">
        <v>19</v>
      </c>
      <c r="O24" s="19" t="s">
        <v>19</v>
      </c>
      <c r="P24" s="20"/>
    </row>
    <row r="25" spans="1:16" ht="22.5" customHeight="1">
      <c r="A25" s="15">
        <v>13</v>
      </c>
      <c r="B25" s="16" t="s">
        <v>35</v>
      </c>
      <c r="C25" s="21" t="s">
        <v>19</v>
      </c>
      <c r="D25" s="19" t="s">
        <v>19</v>
      </c>
      <c r="E25" s="19" t="s">
        <v>19</v>
      </c>
      <c r="F25" s="19"/>
      <c r="G25" s="19" t="s">
        <v>19</v>
      </c>
      <c r="H25" s="19" t="s">
        <v>19</v>
      </c>
      <c r="I25" s="19" t="s">
        <v>19</v>
      </c>
      <c r="J25" s="19" t="s">
        <v>19</v>
      </c>
      <c r="K25" s="19" t="s">
        <v>19</v>
      </c>
      <c r="L25" s="19" t="s">
        <v>19</v>
      </c>
      <c r="M25" s="19" t="s">
        <v>19</v>
      </c>
      <c r="N25" s="19" t="s">
        <v>19</v>
      </c>
      <c r="O25" s="19" t="s">
        <v>19</v>
      </c>
      <c r="P25" s="20"/>
    </row>
    <row r="26" spans="1:16" ht="22.5" customHeight="1">
      <c r="A26" s="15">
        <v>14</v>
      </c>
      <c r="B26" s="16" t="s">
        <v>36</v>
      </c>
      <c r="C26" s="17">
        <v>70000</v>
      </c>
      <c r="D26" s="19" t="s">
        <v>19</v>
      </c>
      <c r="E26" s="18">
        <v>70000</v>
      </c>
      <c r="F26" s="18">
        <v>140000</v>
      </c>
      <c r="G26" s="18">
        <v>70000</v>
      </c>
      <c r="H26" s="18">
        <v>100</v>
      </c>
      <c r="I26" s="18">
        <v>50</v>
      </c>
      <c r="J26" s="19" t="s">
        <v>19</v>
      </c>
      <c r="K26" s="19" t="s">
        <v>19</v>
      </c>
      <c r="L26" s="19" t="s">
        <v>19</v>
      </c>
      <c r="M26" s="18">
        <v>70000</v>
      </c>
      <c r="N26" s="18">
        <v>100</v>
      </c>
      <c r="O26" s="18">
        <v>50</v>
      </c>
      <c r="P26" s="20"/>
    </row>
    <row r="27" spans="1:16" ht="22.5" customHeight="1">
      <c r="A27" s="15">
        <v>15</v>
      </c>
      <c r="B27" s="16" t="s">
        <v>37</v>
      </c>
      <c r="C27" s="21" t="s">
        <v>19</v>
      </c>
      <c r="D27" s="19" t="s">
        <v>19</v>
      </c>
      <c r="E27" s="19" t="s">
        <v>19</v>
      </c>
      <c r="F27" s="19"/>
      <c r="G27" s="19" t="s">
        <v>19</v>
      </c>
      <c r="H27" s="19" t="s">
        <v>19</v>
      </c>
      <c r="I27" s="19" t="s">
        <v>19</v>
      </c>
      <c r="J27" s="19" t="s">
        <v>19</v>
      </c>
      <c r="K27" s="19" t="s">
        <v>19</v>
      </c>
      <c r="L27" s="19" t="s">
        <v>19</v>
      </c>
      <c r="M27" s="19" t="s">
        <v>19</v>
      </c>
      <c r="N27" s="19" t="s">
        <v>19</v>
      </c>
      <c r="O27" s="19" t="s">
        <v>19</v>
      </c>
      <c r="P27" s="20"/>
    </row>
    <row r="28" spans="1:16" ht="22.5" customHeight="1">
      <c r="A28" s="15">
        <v>16</v>
      </c>
      <c r="B28" s="16" t="s">
        <v>38</v>
      </c>
      <c r="C28" s="21" t="s">
        <v>19</v>
      </c>
      <c r="D28" s="19" t="s">
        <v>19</v>
      </c>
      <c r="E28" s="19" t="s">
        <v>19</v>
      </c>
      <c r="F28" s="19"/>
      <c r="G28" s="19" t="s">
        <v>19</v>
      </c>
      <c r="H28" s="19" t="s">
        <v>19</v>
      </c>
      <c r="I28" s="19" t="s">
        <v>19</v>
      </c>
      <c r="J28" s="19" t="s">
        <v>19</v>
      </c>
      <c r="K28" s="19" t="s">
        <v>19</v>
      </c>
      <c r="L28" s="19" t="s">
        <v>19</v>
      </c>
      <c r="M28" s="19" t="s">
        <v>19</v>
      </c>
      <c r="N28" s="19" t="s">
        <v>19</v>
      </c>
      <c r="O28" s="19" t="s">
        <v>19</v>
      </c>
      <c r="P28" s="20"/>
    </row>
    <row r="29" spans="1:16" ht="22.5" customHeight="1">
      <c r="A29" s="15">
        <v>17</v>
      </c>
      <c r="B29" s="16" t="s">
        <v>39</v>
      </c>
      <c r="C29" s="21" t="s">
        <v>19</v>
      </c>
      <c r="D29" s="19" t="s">
        <v>19</v>
      </c>
      <c r="E29" s="19" t="s">
        <v>19</v>
      </c>
      <c r="F29" s="19"/>
      <c r="G29" s="19" t="s">
        <v>19</v>
      </c>
      <c r="H29" s="19" t="s">
        <v>19</v>
      </c>
      <c r="I29" s="19" t="s">
        <v>19</v>
      </c>
      <c r="J29" s="19" t="s">
        <v>19</v>
      </c>
      <c r="K29" s="19" t="s">
        <v>19</v>
      </c>
      <c r="L29" s="19" t="s">
        <v>19</v>
      </c>
      <c r="M29" s="19" t="s">
        <v>19</v>
      </c>
      <c r="N29" s="19" t="s">
        <v>19</v>
      </c>
      <c r="O29" s="19" t="s">
        <v>19</v>
      </c>
      <c r="P29" s="20"/>
    </row>
    <row r="30" spans="1:16" ht="42" customHeight="1">
      <c r="A30" s="44" t="s">
        <v>40</v>
      </c>
      <c r="B30" s="45"/>
      <c r="C30" s="11">
        <v>572500</v>
      </c>
      <c r="D30" s="12" t="s">
        <v>19</v>
      </c>
      <c r="E30" s="11">
        <v>572500</v>
      </c>
      <c r="F30" s="11">
        <v>1310000</v>
      </c>
      <c r="G30" s="11">
        <v>378000</v>
      </c>
      <c r="H30" s="11">
        <v>66.026200873362441</v>
      </c>
      <c r="I30" s="11">
        <v>28.854961832061068</v>
      </c>
      <c r="J30" s="12" t="s">
        <v>19</v>
      </c>
      <c r="K30" s="12" t="s">
        <v>19</v>
      </c>
      <c r="L30" s="12" t="s">
        <v>19</v>
      </c>
      <c r="M30" s="11">
        <v>378000</v>
      </c>
      <c r="N30" s="11">
        <v>66.026200873362441</v>
      </c>
      <c r="O30" s="11">
        <v>28.854961832061068</v>
      </c>
      <c r="P30" s="12" t="s">
        <v>14</v>
      </c>
    </row>
    <row r="31" spans="1:16" ht="42" customHeight="1">
      <c r="A31" s="15">
        <v>1</v>
      </c>
      <c r="B31" s="16" t="s">
        <v>41</v>
      </c>
      <c r="C31" s="17">
        <v>402500</v>
      </c>
      <c r="D31" s="19" t="s">
        <v>19</v>
      </c>
      <c r="E31" s="18">
        <v>402500</v>
      </c>
      <c r="F31" s="18">
        <v>805000</v>
      </c>
      <c r="G31" s="18">
        <v>213000</v>
      </c>
      <c r="H31" s="18">
        <v>52.919254658385093</v>
      </c>
      <c r="I31" s="18">
        <v>26.459627329192546</v>
      </c>
      <c r="J31" s="19" t="s">
        <v>19</v>
      </c>
      <c r="K31" s="19" t="s">
        <v>19</v>
      </c>
      <c r="L31" s="19" t="s">
        <v>19</v>
      </c>
      <c r="M31" s="18">
        <v>213000</v>
      </c>
      <c r="N31" s="18">
        <v>52.919254658385093</v>
      </c>
      <c r="O31" s="18">
        <v>26.459627329192546</v>
      </c>
      <c r="P31" s="20"/>
    </row>
    <row r="32" spans="1:16" ht="22.5" customHeight="1">
      <c r="A32" s="15">
        <v>2</v>
      </c>
      <c r="B32" s="16" t="s">
        <v>42</v>
      </c>
      <c r="C32" s="21" t="s">
        <v>19</v>
      </c>
      <c r="D32" s="19" t="s">
        <v>19</v>
      </c>
      <c r="E32" s="19" t="s">
        <v>19</v>
      </c>
      <c r="F32" s="19"/>
      <c r="G32" s="19" t="s">
        <v>19</v>
      </c>
      <c r="H32" s="19" t="s">
        <v>19</v>
      </c>
      <c r="I32" s="19" t="s">
        <v>19</v>
      </c>
      <c r="J32" s="19" t="s">
        <v>19</v>
      </c>
      <c r="K32" s="19" t="s">
        <v>19</v>
      </c>
      <c r="L32" s="19" t="s">
        <v>19</v>
      </c>
      <c r="M32" s="19" t="s">
        <v>19</v>
      </c>
      <c r="N32" s="19" t="s">
        <v>19</v>
      </c>
      <c r="O32" s="19" t="s">
        <v>19</v>
      </c>
      <c r="P32" s="20"/>
    </row>
    <row r="33" spans="1:16" ht="22.5" customHeight="1">
      <c r="A33" s="15">
        <v>3</v>
      </c>
      <c r="B33" s="16" t="s">
        <v>43</v>
      </c>
      <c r="C33" s="21" t="s">
        <v>19</v>
      </c>
      <c r="D33" s="19" t="s">
        <v>19</v>
      </c>
      <c r="E33" s="19" t="s">
        <v>19</v>
      </c>
      <c r="F33" s="19"/>
      <c r="G33" s="19" t="s">
        <v>19</v>
      </c>
      <c r="H33" s="19" t="s">
        <v>19</v>
      </c>
      <c r="I33" s="19" t="s">
        <v>19</v>
      </c>
      <c r="J33" s="19" t="s">
        <v>19</v>
      </c>
      <c r="K33" s="19" t="s">
        <v>19</v>
      </c>
      <c r="L33" s="19" t="s">
        <v>19</v>
      </c>
      <c r="M33" s="19" t="s">
        <v>19</v>
      </c>
      <c r="N33" s="19" t="s">
        <v>19</v>
      </c>
      <c r="O33" s="19" t="s">
        <v>19</v>
      </c>
      <c r="P33" s="20"/>
    </row>
    <row r="34" spans="1:16" ht="22.5" customHeight="1">
      <c r="A34" s="15">
        <v>4</v>
      </c>
      <c r="B34" s="16" t="s">
        <v>44</v>
      </c>
      <c r="C34" s="21" t="s">
        <v>19</v>
      </c>
      <c r="D34" s="19" t="s">
        <v>19</v>
      </c>
      <c r="E34" s="19" t="s">
        <v>19</v>
      </c>
      <c r="F34" s="19"/>
      <c r="G34" s="19" t="s">
        <v>19</v>
      </c>
      <c r="H34" s="19" t="s">
        <v>19</v>
      </c>
      <c r="I34" s="19" t="s">
        <v>19</v>
      </c>
      <c r="J34" s="19" t="s">
        <v>19</v>
      </c>
      <c r="K34" s="19" t="s">
        <v>19</v>
      </c>
      <c r="L34" s="19" t="s">
        <v>19</v>
      </c>
      <c r="M34" s="19" t="s">
        <v>19</v>
      </c>
      <c r="N34" s="19" t="s">
        <v>19</v>
      </c>
      <c r="O34" s="19" t="s">
        <v>19</v>
      </c>
      <c r="P34" s="20"/>
    </row>
    <row r="35" spans="1:16" ht="22.5" customHeight="1">
      <c r="A35" s="15">
        <v>5</v>
      </c>
      <c r="B35" s="16" t="s">
        <v>45</v>
      </c>
      <c r="C35" s="21" t="s">
        <v>19</v>
      </c>
      <c r="D35" s="19" t="s">
        <v>19</v>
      </c>
      <c r="E35" s="19" t="s">
        <v>19</v>
      </c>
      <c r="F35" s="19"/>
      <c r="G35" s="19" t="s">
        <v>19</v>
      </c>
      <c r="H35" s="19" t="s">
        <v>19</v>
      </c>
      <c r="I35" s="19" t="s">
        <v>19</v>
      </c>
      <c r="J35" s="19" t="s">
        <v>19</v>
      </c>
      <c r="K35" s="19" t="s">
        <v>19</v>
      </c>
      <c r="L35" s="19" t="s">
        <v>19</v>
      </c>
      <c r="M35" s="19" t="s">
        <v>19</v>
      </c>
      <c r="N35" s="19" t="s">
        <v>19</v>
      </c>
      <c r="O35" s="19" t="s">
        <v>19</v>
      </c>
      <c r="P35" s="20"/>
    </row>
    <row r="36" spans="1:16" ht="22.5" customHeight="1">
      <c r="A36" s="15">
        <v>6</v>
      </c>
      <c r="B36" s="16" t="s">
        <v>46</v>
      </c>
      <c r="C36" s="21" t="s">
        <v>19</v>
      </c>
      <c r="D36" s="19" t="s">
        <v>19</v>
      </c>
      <c r="E36" s="19" t="s">
        <v>19</v>
      </c>
      <c r="F36" s="19"/>
      <c r="G36" s="19" t="s">
        <v>19</v>
      </c>
      <c r="H36" s="19" t="s">
        <v>19</v>
      </c>
      <c r="I36" s="19" t="s">
        <v>19</v>
      </c>
      <c r="J36" s="19" t="s">
        <v>19</v>
      </c>
      <c r="K36" s="19" t="s">
        <v>19</v>
      </c>
      <c r="L36" s="19" t="s">
        <v>19</v>
      </c>
      <c r="M36" s="19" t="s">
        <v>19</v>
      </c>
      <c r="N36" s="19" t="s">
        <v>19</v>
      </c>
      <c r="O36" s="19" t="s">
        <v>19</v>
      </c>
      <c r="P36" s="20"/>
    </row>
    <row r="37" spans="1:16" ht="22.5" customHeight="1">
      <c r="A37" s="15">
        <v>7</v>
      </c>
      <c r="B37" s="16" t="s">
        <v>47</v>
      </c>
      <c r="C37" s="21" t="s">
        <v>19</v>
      </c>
      <c r="D37" s="19" t="s">
        <v>19</v>
      </c>
      <c r="E37" s="19" t="s">
        <v>19</v>
      </c>
      <c r="F37" s="19"/>
      <c r="G37" s="19" t="s">
        <v>19</v>
      </c>
      <c r="H37" s="19" t="s">
        <v>19</v>
      </c>
      <c r="I37" s="19" t="s">
        <v>19</v>
      </c>
      <c r="J37" s="19" t="s">
        <v>19</v>
      </c>
      <c r="K37" s="19" t="s">
        <v>19</v>
      </c>
      <c r="L37" s="19" t="s">
        <v>19</v>
      </c>
      <c r="M37" s="19" t="s">
        <v>19</v>
      </c>
      <c r="N37" s="19" t="s">
        <v>19</v>
      </c>
      <c r="O37" s="19" t="s">
        <v>19</v>
      </c>
      <c r="P37" s="20"/>
    </row>
    <row r="38" spans="1:16" ht="22.5" customHeight="1">
      <c r="A38" s="15">
        <v>8</v>
      </c>
      <c r="B38" s="16" t="s">
        <v>48</v>
      </c>
      <c r="C38" s="21" t="s">
        <v>19</v>
      </c>
      <c r="D38" s="19" t="s">
        <v>19</v>
      </c>
      <c r="E38" s="19" t="s">
        <v>19</v>
      </c>
      <c r="F38" s="19"/>
      <c r="G38" s="19" t="s">
        <v>19</v>
      </c>
      <c r="H38" s="19" t="s">
        <v>19</v>
      </c>
      <c r="I38" s="19" t="s">
        <v>19</v>
      </c>
      <c r="J38" s="19" t="s">
        <v>19</v>
      </c>
      <c r="K38" s="19" t="s">
        <v>19</v>
      </c>
      <c r="L38" s="19" t="s">
        <v>19</v>
      </c>
      <c r="M38" s="19" t="s">
        <v>19</v>
      </c>
      <c r="N38" s="19" t="s">
        <v>19</v>
      </c>
      <c r="O38" s="19" t="s">
        <v>19</v>
      </c>
      <c r="P38" s="20"/>
    </row>
    <row r="39" spans="1:16" ht="22.5" customHeight="1">
      <c r="A39" s="15">
        <v>9</v>
      </c>
      <c r="B39" s="16" t="s">
        <v>49</v>
      </c>
      <c r="C39" s="21" t="s">
        <v>19</v>
      </c>
      <c r="D39" s="19" t="s">
        <v>19</v>
      </c>
      <c r="E39" s="19" t="s">
        <v>19</v>
      </c>
      <c r="F39" s="19"/>
      <c r="G39" s="19" t="s">
        <v>19</v>
      </c>
      <c r="H39" s="19" t="s">
        <v>19</v>
      </c>
      <c r="I39" s="19" t="s">
        <v>19</v>
      </c>
      <c r="J39" s="19" t="s">
        <v>19</v>
      </c>
      <c r="K39" s="19" t="s">
        <v>19</v>
      </c>
      <c r="L39" s="19" t="s">
        <v>19</v>
      </c>
      <c r="M39" s="19" t="s">
        <v>19</v>
      </c>
      <c r="N39" s="19" t="s">
        <v>19</v>
      </c>
      <c r="O39" s="19" t="s">
        <v>19</v>
      </c>
      <c r="P39" s="20"/>
    </row>
    <row r="40" spans="1:16" ht="22.5" customHeight="1">
      <c r="A40" s="15">
        <v>10</v>
      </c>
      <c r="B40" s="16" t="s">
        <v>50</v>
      </c>
      <c r="C40" s="21" t="s">
        <v>19</v>
      </c>
      <c r="D40" s="19" t="s">
        <v>19</v>
      </c>
      <c r="E40" s="19" t="s">
        <v>19</v>
      </c>
      <c r="F40" s="19"/>
      <c r="G40" s="19" t="s">
        <v>19</v>
      </c>
      <c r="H40" s="19" t="s">
        <v>19</v>
      </c>
      <c r="I40" s="19" t="s">
        <v>19</v>
      </c>
      <c r="J40" s="19" t="s">
        <v>19</v>
      </c>
      <c r="K40" s="19" t="s">
        <v>19</v>
      </c>
      <c r="L40" s="19" t="s">
        <v>19</v>
      </c>
      <c r="M40" s="19" t="s">
        <v>19</v>
      </c>
      <c r="N40" s="19" t="s">
        <v>19</v>
      </c>
      <c r="O40" s="19" t="s">
        <v>19</v>
      </c>
      <c r="P40" s="20"/>
    </row>
    <row r="41" spans="1:16" ht="22.5" customHeight="1">
      <c r="A41" s="15">
        <v>11</v>
      </c>
      <c r="B41" s="16" t="s">
        <v>51</v>
      </c>
      <c r="C41" s="21" t="s">
        <v>19</v>
      </c>
      <c r="D41" s="19" t="s">
        <v>19</v>
      </c>
      <c r="E41" s="19" t="s">
        <v>19</v>
      </c>
      <c r="F41" s="19"/>
      <c r="G41" s="19" t="s">
        <v>19</v>
      </c>
      <c r="H41" s="19" t="s">
        <v>19</v>
      </c>
      <c r="I41" s="19" t="s">
        <v>19</v>
      </c>
      <c r="J41" s="19" t="s">
        <v>19</v>
      </c>
      <c r="K41" s="19" t="s">
        <v>19</v>
      </c>
      <c r="L41" s="19" t="s">
        <v>19</v>
      </c>
      <c r="M41" s="19" t="s">
        <v>19</v>
      </c>
      <c r="N41" s="19" t="s">
        <v>19</v>
      </c>
      <c r="O41" s="19" t="s">
        <v>19</v>
      </c>
      <c r="P41" s="20"/>
    </row>
    <row r="42" spans="1:16" ht="22.5" customHeight="1">
      <c r="A42" s="15">
        <v>12</v>
      </c>
      <c r="B42" s="16" t="s">
        <v>52</v>
      </c>
      <c r="C42" s="21" t="s">
        <v>19</v>
      </c>
      <c r="D42" s="19" t="s">
        <v>19</v>
      </c>
      <c r="E42" s="19" t="s">
        <v>19</v>
      </c>
      <c r="F42" s="19"/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19" t="s">
        <v>19</v>
      </c>
      <c r="M42" s="19" t="s">
        <v>19</v>
      </c>
      <c r="N42" s="19" t="s">
        <v>19</v>
      </c>
      <c r="O42" s="19" t="s">
        <v>19</v>
      </c>
      <c r="P42" s="20"/>
    </row>
    <row r="43" spans="1:16" ht="22.5" customHeight="1">
      <c r="A43" s="15">
        <v>13</v>
      </c>
      <c r="B43" s="16" t="s">
        <v>53</v>
      </c>
      <c r="C43" s="21" t="s">
        <v>19</v>
      </c>
      <c r="D43" s="19" t="s">
        <v>19</v>
      </c>
      <c r="E43" s="19" t="s">
        <v>19</v>
      </c>
      <c r="F43" s="19"/>
      <c r="G43" s="19" t="s">
        <v>19</v>
      </c>
      <c r="H43" s="19" t="s">
        <v>19</v>
      </c>
      <c r="I43" s="19" t="s">
        <v>19</v>
      </c>
      <c r="J43" s="19" t="s">
        <v>19</v>
      </c>
      <c r="K43" s="19" t="s">
        <v>19</v>
      </c>
      <c r="L43" s="19" t="s">
        <v>19</v>
      </c>
      <c r="M43" s="19" t="s">
        <v>19</v>
      </c>
      <c r="N43" s="19" t="s">
        <v>19</v>
      </c>
      <c r="O43" s="19" t="s">
        <v>19</v>
      </c>
      <c r="P43" s="20"/>
    </row>
    <row r="44" spans="1:16" ht="22.5" customHeight="1">
      <c r="A44" s="15">
        <v>14</v>
      </c>
      <c r="B44" s="16" t="s">
        <v>54</v>
      </c>
      <c r="C44" s="17">
        <v>70000</v>
      </c>
      <c r="D44" s="19" t="s">
        <v>19</v>
      </c>
      <c r="E44" s="18">
        <v>70000</v>
      </c>
      <c r="F44" s="18">
        <v>210000</v>
      </c>
      <c r="G44" s="18">
        <v>70000</v>
      </c>
      <c r="H44" s="18">
        <v>100</v>
      </c>
      <c r="I44" s="18">
        <v>33.333333333333336</v>
      </c>
      <c r="J44" s="19" t="s">
        <v>19</v>
      </c>
      <c r="K44" s="19" t="s">
        <v>19</v>
      </c>
      <c r="L44" s="19" t="s">
        <v>19</v>
      </c>
      <c r="M44" s="18">
        <v>70000</v>
      </c>
      <c r="N44" s="18">
        <v>100</v>
      </c>
      <c r="O44" s="18">
        <v>33.333333333333336</v>
      </c>
      <c r="P44" s="20"/>
    </row>
    <row r="45" spans="1:16" ht="22.5" customHeight="1">
      <c r="A45" s="15">
        <v>15</v>
      </c>
      <c r="B45" s="16" t="s">
        <v>55</v>
      </c>
      <c r="C45" s="21" t="s">
        <v>19</v>
      </c>
      <c r="D45" s="19" t="s">
        <v>19</v>
      </c>
      <c r="E45" s="19" t="s">
        <v>19</v>
      </c>
      <c r="F45" s="19"/>
      <c r="G45" s="19" t="s">
        <v>19</v>
      </c>
      <c r="H45" s="19" t="s">
        <v>19</v>
      </c>
      <c r="I45" s="19" t="s">
        <v>19</v>
      </c>
      <c r="J45" s="19" t="s">
        <v>19</v>
      </c>
      <c r="K45" s="19" t="s">
        <v>19</v>
      </c>
      <c r="L45" s="19" t="s">
        <v>19</v>
      </c>
      <c r="M45" s="19" t="s">
        <v>19</v>
      </c>
      <c r="N45" s="19" t="s">
        <v>19</v>
      </c>
      <c r="O45" s="19" t="s">
        <v>19</v>
      </c>
      <c r="P45" s="20"/>
    </row>
    <row r="46" spans="1:16" ht="22.5" customHeight="1">
      <c r="A46" s="15">
        <v>16</v>
      </c>
      <c r="B46" s="16" t="s">
        <v>56</v>
      </c>
      <c r="C46" s="21" t="s">
        <v>19</v>
      </c>
      <c r="D46" s="19" t="s">
        <v>19</v>
      </c>
      <c r="E46" s="19" t="s">
        <v>19</v>
      </c>
      <c r="F46" s="19"/>
      <c r="G46" s="19" t="s">
        <v>19</v>
      </c>
      <c r="H46" s="19" t="s">
        <v>19</v>
      </c>
      <c r="I46" s="19" t="s">
        <v>19</v>
      </c>
      <c r="J46" s="19" t="s">
        <v>19</v>
      </c>
      <c r="K46" s="19" t="s">
        <v>19</v>
      </c>
      <c r="L46" s="19" t="s">
        <v>19</v>
      </c>
      <c r="M46" s="19" t="s">
        <v>19</v>
      </c>
      <c r="N46" s="19" t="s">
        <v>19</v>
      </c>
      <c r="O46" s="19" t="s">
        <v>19</v>
      </c>
      <c r="P46" s="20"/>
    </row>
    <row r="47" spans="1:16" ht="22.5" customHeight="1">
      <c r="A47" s="15">
        <v>17</v>
      </c>
      <c r="B47" s="16" t="s">
        <v>57</v>
      </c>
      <c r="C47" s="21" t="s">
        <v>19</v>
      </c>
      <c r="D47" s="19" t="s">
        <v>19</v>
      </c>
      <c r="E47" s="19" t="s">
        <v>19</v>
      </c>
      <c r="F47" s="19"/>
      <c r="G47" s="19" t="s">
        <v>19</v>
      </c>
      <c r="H47" s="19" t="s">
        <v>19</v>
      </c>
      <c r="I47" s="19" t="s">
        <v>19</v>
      </c>
      <c r="J47" s="19" t="s">
        <v>19</v>
      </c>
      <c r="K47" s="19" t="s">
        <v>19</v>
      </c>
      <c r="L47" s="19" t="s">
        <v>19</v>
      </c>
      <c r="M47" s="19" t="s">
        <v>19</v>
      </c>
      <c r="N47" s="19" t="s">
        <v>19</v>
      </c>
      <c r="O47" s="19" t="s">
        <v>19</v>
      </c>
      <c r="P47" s="20"/>
    </row>
    <row r="48" spans="1:16" ht="22.5" customHeight="1">
      <c r="A48" s="15">
        <v>18</v>
      </c>
      <c r="B48" s="16" t="s">
        <v>58</v>
      </c>
      <c r="C48" s="21" t="s">
        <v>19</v>
      </c>
      <c r="D48" s="19" t="s">
        <v>19</v>
      </c>
      <c r="E48" s="19" t="s">
        <v>19</v>
      </c>
      <c r="F48" s="19"/>
      <c r="G48" s="19" t="s">
        <v>19</v>
      </c>
      <c r="H48" s="19" t="s">
        <v>19</v>
      </c>
      <c r="I48" s="19" t="s">
        <v>19</v>
      </c>
      <c r="J48" s="19" t="s">
        <v>19</v>
      </c>
      <c r="K48" s="19" t="s">
        <v>19</v>
      </c>
      <c r="L48" s="19" t="s">
        <v>19</v>
      </c>
      <c r="M48" s="19" t="s">
        <v>19</v>
      </c>
      <c r="N48" s="19" t="s">
        <v>19</v>
      </c>
      <c r="O48" s="19" t="s">
        <v>19</v>
      </c>
      <c r="P48" s="20"/>
    </row>
    <row r="49" spans="1:16" ht="42" customHeight="1">
      <c r="A49" s="15">
        <v>19</v>
      </c>
      <c r="B49" s="16" t="s">
        <v>59</v>
      </c>
      <c r="C49" s="17">
        <v>100000</v>
      </c>
      <c r="D49" s="19" t="s">
        <v>19</v>
      </c>
      <c r="E49" s="18">
        <v>100000</v>
      </c>
      <c r="F49" s="18">
        <v>295000</v>
      </c>
      <c r="G49" s="18">
        <v>95000</v>
      </c>
      <c r="H49" s="18">
        <v>95</v>
      </c>
      <c r="I49" s="18">
        <v>32.203389830508478</v>
      </c>
      <c r="J49" s="19" t="s">
        <v>19</v>
      </c>
      <c r="K49" s="19" t="s">
        <v>19</v>
      </c>
      <c r="L49" s="19" t="s">
        <v>19</v>
      </c>
      <c r="M49" s="18">
        <v>95000</v>
      </c>
      <c r="N49" s="18">
        <v>95</v>
      </c>
      <c r="O49" s="18">
        <v>32.203389830508478</v>
      </c>
      <c r="P49" s="20"/>
    </row>
    <row r="50" spans="1:16" ht="22.5" customHeight="1">
      <c r="A50" s="15">
        <v>20</v>
      </c>
      <c r="B50" s="16" t="s">
        <v>60</v>
      </c>
      <c r="C50" s="21" t="s">
        <v>19</v>
      </c>
      <c r="D50" s="19" t="s">
        <v>19</v>
      </c>
      <c r="E50" s="19" t="s">
        <v>19</v>
      </c>
      <c r="F50" s="19"/>
      <c r="G50" s="19" t="s">
        <v>19</v>
      </c>
      <c r="H50" s="19" t="s">
        <v>19</v>
      </c>
      <c r="I50" s="19" t="s">
        <v>19</v>
      </c>
      <c r="J50" s="19" t="s">
        <v>19</v>
      </c>
      <c r="K50" s="19" t="s">
        <v>19</v>
      </c>
      <c r="L50" s="19" t="s">
        <v>19</v>
      </c>
      <c r="M50" s="19" t="s">
        <v>19</v>
      </c>
      <c r="N50" s="19" t="s">
        <v>19</v>
      </c>
      <c r="O50" s="19" t="s">
        <v>19</v>
      </c>
      <c r="P50" s="20"/>
    </row>
    <row r="51" spans="1:16" ht="22.5" customHeight="1">
      <c r="A51" s="44" t="s">
        <v>61</v>
      </c>
      <c r="B51" s="45"/>
      <c r="C51" s="12" t="s">
        <v>19</v>
      </c>
      <c r="D51" s="12" t="s">
        <v>19</v>
      </c>
      <c r="E51" s="12" t="s">
        <v>19</v>
      </c>
      <c r="F51" s="12"/>
      <c r="G51" s="12" t="s">
        <v>19</v>
      </c>
      <c r="H51" s="12" t="s">
        <v>19</v>
      </c>
      <c r="I51" s="12" t="s">
        <v>19</v>
      </c>
      <c r="J51" s="12" t="s">
        <v>19</v>
      </c>
      <c r="K51" s="12" t="s">
        <v>19</v>
      </c>
      <c r="L51" s="12" t="s">
        <v>19</v>
      </c>
      <c r="M51" s="12" t="s">
        <v>19</v>
      </c>
      <c r="N51" s="12" t="s">
        <v>19</v>
      </c>
      <c r="O51" s="12" t="s">
        <v>19</v>
      </c>
      <c r="P51" s="12" t="s">
        <v>14</v>
      </c>
    </row>
    <row r="52" spans="1:16" ht="22.5" customHeight="1">
      <c r="A52" s="15">
        <v>1</v>
      </c>
      <c r="B52" s="16" t="s">
        <v>62</v>
      </c>
      <c r="C52" s="21" t="s">
        <v>19</v>
      </c>
      <c r="D52" s="19" t="s">
        <v>19</v>
      </c>
      <c r="E52" s="19" t="s">
        <v>19</v>
      </c>
      <c r="F52" s="19"/>
      <c r="G52" s="19" t="s">
        <v>19</v>
      </c>
      <c r="H52" s="19" t="s">
        <v>19</v>
      </c>
      <c r="I52" s="19" t="s">
        <v>19</v>
      </c>
      <c r="J52" s="19" t="s">
        <v>19</v>
      </c>
      <c r="K52" s="19" t="s">
        <v>19</v>
      </c>
      <c r="L52" s="19" t="s">
        <v>19</v>
      </c>
      <c r="M52" s="19" t="s">
        <v>19</v>
      </c>
      <c r="N52" s="19" t="s">
        <v>19</v>
      </c>
      <c r="O52" s="19" t="s">
        <v>19</v>
      </c>
      <c r="P52" s="20"/>
    </row>
    <row r="53" spans="1:16" ht="22.5" customHeight="1">
      <c r="A53" s="15">
        <v>2</v>
      </c>
      <c r="B53" s="16" t="s">
        <v>63</v>
      </c>
      <c r="C53" s="21" t="s">
        <v>19</v>
      </c>
      <c r="D53" s="19" t="s">
        <v>19</v>
      </c>
      <c r="E53" s="19" t="s">
        <v>19</v>
      </c>
      <c r="F53" s="19"/>
      <c r="G53" s="19" t="s">
        <v>19</v>
      </c>
      <c r="H53" s="19" t="s">
        <v>19</v>
      </c>
      <c r="I53" s="19" t="s">
        <v>19</v>
      </c>
      <c r="J53" s="19" t="s">
        <v>19</v>
      </c>
      <c r="K53" s="19" t="s">
        <v>19</v>
      </c>
      <c r="L53" s="19" t="s">
        <v>19</v>
      </c>
      <c r="M53" s="19" t="s">
        <v>19</v>
      </c>
      <c r="N53" s="19" t="s">
        <v>19</v>
      </c>
      <c r="O53" s="19" t="s">
        <v>19</v>
      </c>
      <c r="P53" s="20"/>
    </row>
    <row r="54" spans="1:16" ht="22.5" customHeight="1">
      <c r="A54" s="15">
        <v>3</v>
      </c>
      <c r="B54" s="16" t="s">
        <v>64</v>
      </c>
      <c r="C54" s="21" t="s">
        <v>19</v>
      </c>
      <c r="D54" s="19" t="s">
        <v>19</v>
      </c>
      <c r="E54" s="19" t="s">
        <v>19</v>
      </c>
      <c r="F54" s="19"/>
      <c r="G54" s="19" t="s">
        <v>19</v>
      </c>
      <c r="H54" s="19" t="s">
        <v>19</v>
      </c>
      <c r="I54" s="19" t="s">
        <v>19</v>
      </c>
      <c r="J54" s="19" t="s">
        <v>19</v>
      </c>
      <c r="K54" s="19" t="s">
        <v>19</v>
      </c>
      <c r="L54" s="19" t="s">
        <v>19</v>
      </c>
      <c r="M54" s="19" t="s">
        <v>19</v>
      </c>
      <c r="N54" s="19" t="s">
        <v>19</v>
      </c>
      <c r="O54" s="19" t="s">
        <v>19</v>
      </c>
      <c r="P54" s="20"/>
    </row>
    <row r="55" spans="1:16" ht="22.5" customHeight="1">
      <c r="A55" s="15">
        <v>4</v>
      </c>
      <c r="B55" s="16" t="s">
        <v>65</v>
      </c>
      <c r="C55" s="21" t="s">
        <v>19</v>
      </c>
      <c r="D55" s="19" t="s">
        <v>19</v>
      </c>
      <c r="E55" s="19" t="s">
        <v>19</v>
      </c>
      <c r="F55" s="19"/>
      <c r="G55" s="19" t="s">
        <v>19</v>
      </c>
      <c r="H55" s="19" t="s">
        <v>19</v>
      </c>
      <c r="I55" s="19" t="s">
        <v>19</v>
      </c>
      <c r="J55" s="19" t="s">
        <v>19</v>
      </c>
      <c r="K55" s="19" t="s">
        <v>19</v>
      </c>
      <c r="L55" s="19" t="s">
        <v>19</v>
      </c>
      <c r="M55" s="19" t="s">
        <v>19</v>
      </c>
      <c r="N55" s="19" t="s">
        <v>19</v>
      </c>
      <c r="O55" s="19" t="s">
        <v>19</v>
      </c>
      <c r="P55" s="20"/>
    </row>
    <row r="56" spans="1:16" ht="22.5" customHeight="1">
      <c r="A56" s="15">
        <v>5</v>
      </c>
      <c r="B56" s="16" t="s">
        <v>66</v>
      </c>
      <c r="C56" s="21" t="s">
        <v>19</v>
      </c>
      <c r="D56" s="19" t="s">
        <v>19</v>
      </c>
      <c r="E56" s="19" t="s">
        <v>19</v>
      </c>
      <c r="F56" s="19"/>
      <c r="G56" s="19" t="s">
        <v>19</v>
      </c>
      <c r="H56" s="19" t="s">
        <v>19</v>
      </c>
      <c r="I56" s="19" t="s">
        <v>19</v>
      </c>
      <c r="J56" s="19" t="s">
        <v>19</v>
      </c>
      <c r="K56" s="19" t="s">
        <v>19</v>
      </c>
      <c r="L56" s="19" t="s">
        <v>19</v>
      </c>
      <c r="M56" s="19" t="s">
        <v>19</v>
      </c>
      <c r="N56" s="19" t="s">
        <v>19</v>
      </c>
      <c r="O56" s="19" t="s">
        <v>19</v>
      </c>
      <c r="P56" s="20"/>
    </row>
    <row r="57" spans="1:16" ht="22.5" customHeight="1">
      <c r="A57" s="15">
        <v>6</v>
      </c>
      <c r="B57" s="16" t="s">
        <v>67</v>
      </c>
      <c r="C57" s="21" t="s">
        <v>19</v>
      </c>
      <c r="D57" s="19" t="s">
        <v>19</v>
      </c>
      <c r="E57" s="19" t="s">
        <v>19</v>
      </c>
      <c r="F57" s="19"/>
      <c r="G57" s="19" t="s">
        <v>19</v>
      </c>
      <c r="H57" s="19" t="s">
        <v>19</v>
      </c>
      <c r="I57" s="19" t="s">
        <v>19</v>
      </c>
      <c r="J57" s="19" t="s">
        <v>19</v>
      </c>
      <c r="K57" s="19" t="s">
        <v>19</v>
      </c>
      <c r="L57" s="19" t="s">
        <v>19</v>
      </c>
      <c r="M57" s="19" t="s">
        <v>19</v>
      </c>
      <c r="N57" s="19" t="s">
        <v>19</v>
      </c>
      <c r="O57" s="19" t="s">
        <v>19</v>
      </c>
      <c r="P57" s="20"/>
    </row>
    <row r="58" spans="1:16" ht="22.5" customHeight="1">
      <c r="A58" s="15">
        <v>7</v>
      </c>
      <c r="B58" s="16" t="s">
        <v>68</v>
      </c>
      <c r="C58" s="21" t="s">
        <v>19</v>
      </c>
      <c r="D58" s="19" t="s">
        <v>19</v>
      </c>
      <c r="E58" s="19" t="s">
        <v>19</v>
      </c>
      <c r="F58" s="19"/>
      <c r="G58" s="19" t="s">
        <v>19</v>
      </c>
      <c r="H58" s="19" t="s">
        <v>19</v>
      </c>
      <c r="I58" s="19" t="s">
        <v>19</v>
      </c>
      <c r="J58" s="19" t="s">
        <v>19</v>
      </c>
      <c r="K58" s="19" t="s">
        <v>19</v>
      </c>
      <c r="L58" s="19" t="s">
        <v>19</v>
      </c>
      <c r="M58" s="19" t="s">
        <v>19</v>
      </c>
      <c r="N58" s="19" t="s">
        <v>19</v>
      </c>
      <c r="O58" s="19" t="s">
        <v>19</v>
      </c>
      <c r="P58" s="20"/>
    </row>
    <row r="59" spans="1:16" ht="22.5" customHeight="1">
      <c r="A59" s="15">
        <v>8</v>
      </c>
      <c r="B59" s="16" t="s">
        <v>69</v>
      </c>
      <c r="C59" s="21" t="s">
        <v>19</v>
      </c>
      <c r="D59" s="19" t="s">
        <v>19</v>
      </c>
      <c r="E59" s="19" t="s">
        <v>19</v>
      </c>
      <c r="F59" s="19"/>
      <c r="G59" s="19" t="s">
        <v>19</v>
      </c>
      <c r="H59" s="19" t="s">
        <v>19</v>
      </c>
      <c r="I59" s="19" t="s">
        <v>19</v>
      </c>
      <c r="J59" s="19" t="s">
        <v>19</v>
      </c>
      <c r="K59" s="19" t="s">
        <v>19</v>
      </c>
      <c r="L59" s="19" t="s">
        <v>19</v>
      </c>
      <c r="M59" s="19" t="s">
        <v>19</v>
      </c>
      <c r="N59" s="19" t="s">
        <v>19</v>
      </c>
      <c r="O59" s="19" t="s">
        <v>19</v>
      </c>
      <c r="P59" s="20"/>
    </row>
    <row r="60" spans="1:16" ht="22.5" customHeight="1">
      <c r="A60" s="15">
        <v>9</v>
      </c>
      <c r="B60" s="16" t="s">
        <v>70</v>
      </c>
      <c r="C60" s="21" t="s">
        <v>19</v>
      </c>
      <c r="D60" s="19" t="s">
        <v>19</v>
      </c>
      <c r="E60" s="19" t="s">
        <v>19</v>
      </c>
      <c r="F60" s="19"/>
      <c r="G60" s="19" t="s">
        <v>19</v>
      </c>
      <c r="H60" s="19" t="s">
        <v>19</v>
      </c>
      <c r="I60" s="19" t="s">
        <v>19</v>
      </c>
      <c r="J60" s="19" t="s">
        <v>19</v>
      </c>
      <c r="K60" s="19" t="s">
        <v>19</v>
      </c>
      <c r="L60" s="19" t="s">
        <v>19</v>
      </c>
      <c r="M60" s="19" t="s">
        <v>19</v>
      </c>
      <c r="N60" s="19" t="s">
        <v>19</v>
      </c>
      <c r="O60" s="19" t="s">
        <v>19</v>
      </c>
      <c r="P60" s="20"/>
    </row>
    <row r="61" spans="1:16" ht="22.5" customHeight="1">
      <c r="A61" s="15">
        <v>10</v>
      </c>
      <c r="B61" s="16" t="s">
        <v>71</v>
      </c>
      <c r="C61" s="21" t="s">
        <v>19</v>
      </c>
      <c r="D61" s="19" t="s">
        <v>19</v>
      </c>
      <c r="E61" s="19" t="s">
        <v>19</v>
      </c>
      <c r="F61" s="19"/>
      <c r="G61" s="19" t="s">
        <v>19</v>
      </c>
      <c r="H61" s="19" t="s">
        <v>19</v>
      </c>
      <c r="I61" s="19" t="s">
        <v>19</v>
      </c>
      <c r="J61" s="19" t="s">
        <v>19</v>
      </c>
      <c r="K61" s="19" t="s">
        <v>19</v>
      </c>
      <c r="L61" s="19" t="s">
        <v>19</v>
      </c>
      <c r="M61" s="19" t="s">
        <v>19</v>
      </c>
      <c r="N61" s="19" t="s">
        <v>19</v>
      </c>
      <c r="O61" s="19" t="s">
        <v>19</v>
      </c>
      <c r="P61" s="20"/>
    </row>
    <row r="62" spans="1:16" ht="22.5" customHeight="1">
      <c r="A62" s="15">
        <v>11</v>
      </c>
      <c r="B62" s="16" t="s">
        <v>72</v>
      </c>
      <c r="C62" s="21" t="s">
        <v>19</v>
      </c>
      <c r="D62" s="19" t="s">
        <v>19</v>
      </c>
      <c r="E62" s="19" t="s">
        <v>19</v>
      </c>
      <c r="F62" s="19"/>
      <c r="G62" s="19" t="s">
        <v>19</v>
      </c>
      <c r="H62" s="19" t="s">
        <v>19</v>
      </c>
      <c r="I62" s="19" t="s">
        <v>19</v>
      </c>
      <c r="J62" s="19" t="s">
        <v>19</v>
      </c>
      <c r="K62" s="19" t="s">
        <v>19</v>
      </c>
      <c r="L62" s="19" t="s">
        <v>19</v>
      </c>
      <c r="M62" s="19" t="s">
        <v>19</v>
      </c>
      <c r="N62" s="19" t="s">
        <v>19</v>
      </c>
      <c r="O62" s="19" t="s">
        <v>19</v>
      </c>
      <c r="P62" s="20"/>
    </row>
    <row r="63" spans="1:16" ht="22.5" customHeight="1">
      <c r="A63" s="15">
        <v>12</v>
      </c>
      <c r="B63" s="16" t="s">
        <v>73</v>
      </c>
      <c r="C63" s="21" t="s">
        <v>19</v>
      </c>
      <c r="D63" s="19" t="s">
        <v>19</v>
      </c>
      <c r="E63" s="19" t="s">
        <v>19</v>
      </c>
      <c r="F63" s="19"/>
      <c r="G63" s="19" t="s">
        <v>19</v>
      </c>
      <c r="H63" s="19" t="s">
        <v>19</v>
      </c>
      <c r="I63" s="19" t="s">
        <v>19</v>
      </c>
      <c r="J63" s="19" t="s">
        <v>19</v>
      </c>
      <c r="K63" s="19" t="s">
        <v>19</v>
      </c>
      <c r="L63" s="19" t="s">
        <v>19</v>
      </c>
      <c r="M63" s="19" t="s">
        <v>19</v>
      </c>
      <c r="N63" s="19" t="s">
        <v>19</v>
      </c>
      <c r="O63" s="19" t="s">
        <v>19</v>
      </c>
      <c r="P63" s="20"/>
    </row>
    <row r="64" spans="1:16" ht="22.5" customHeight="1">
      <c r="A64" s="15">
        <v>13</v>
      </c>
      <c r="B64" s="16" t="s">
        <v>74</v>
      </c>
      <c r="C64" s="21" t="s">
        <v>19</v>
      </c>
      <c r="D64" s="19" t="s">
        <v>19</v>
      </c>
      <c r="E64" s="19" t="s">
        <v>19</v>
      </c>
      <c r="F64" s="19"/>
      <c r="G64" s="19" t="s">
        <v>19</v>
      </c>
      <c r="H64" s="19" t="s">
        <v>19</v>
      </c>
      <c r="I64" s="19" t="s">
        <v>19</v>
      </c>
      <c r="J64" s="19" t="s">
        <v>19</v>
      </c>
      <c r="K64" s="19" t="s">
        <v>19</v>
      </c>
      <c r="L64" s="19" t="s">
        <v>19</v>
      </c>
      <c r="M64" s="19" t="s">
        <v>19</v>
      </c>
      <c r="N64" s="19" t="s">
        <v>19</v>
      </c>
      <c r="O64" s="19" t="s">
        <v>19</v>
      </c>
      <c r="P64" s="20"/>
    </row>
    <row r="65" spans="1:16" ht="22.5" customHeight="1">
      <c r="A65" s="15">
        <v>14</v>
      </c>
      <c r="B65" s="16" t="s">
        <v>75</v>
      </c>
      <c r="C65" s="21" t="s">
        <v>19</v>
      </c>
      <c r="D65" s="19" t="s">
        <v>19</v>
      </c>
      <c r="E65" s="19" t="s">
        <v>19</v>
      </c>
      <c r="F65" s="19"/>
      <c r="G65" s="19" t="s">
        <v>19</v>
      </c>
      <c r="H65" s="19" t="s">
        <v>19</v>
      </c>
      <c r="I65" s="19" t="s">
        <v>19</v>
      </c>
      <c r="J65" s="19" t="s">
        <v>19</v>
      </c>
      <c r="K65" s="19" t="s">
        <v>19</v>
      </c>
      <c r="L65" s="19" t="s">
        <v>19</v>
      </c>
      <c r="M65" s="19" t="s">
        <v>19</v>
      </c>
      <c r="N65" s="19" t="s">
        <v>19</v>
      </c>
      <c r="O65" s="19" t="s">
        <v>19</v>
      </c>
      <c r="P65" s="20"/>
    </row>
    <row r="66" spans="1:16" ht="22.5" customHeight="1">
      <c r="A66" s="15">
        <v>15</v>
      </c>
      <c r="B66" s="16" t="s">
        <v>76</v>
      </c>
      <c r="C66" s="21" t="s">
        <v>19</v>
      </c>
      <c r="D66" s="19" t="s">
        <v>19</v>
      </c>
      <c r="E66" s="19" t="s">
        <v>19</v>
      </c>
      <c r="F66" s="19"/>
      <c r="G66" s="19" t="s">
        <v>19</v>
      </c>
      <c r="H66" s="19" t="s">
        <v>19</v>
      </c>
      <c r="I66" s="19" t="s">
        <v>19</v>
      </c>
      <c r="J66" s="19" t="s">
        <v>19</v>
      </c>
      <c r="K66" s="19" t="s">
        <v>19</v>
      </c>
      <c r="L66" s="19" t="s">
        <v>19</v>
      </c>
      <c r="M66" s="19" t="s">
        <v>19</v>
      </c>
      <c r="N66" s="19" t="s">
        <v>19</v>
      </c>
      <c r="O66" s="19" t="s">
        <v>19</v>
      </c>
      <c r="P66" s="20"/>
    </row>
    <row r="67" spans="1:16" ht="22.5" customHeight="1">
      <c r="A67" s="15">
        <v>16</v>
      </c>
      <c r="B67" s="16" t="s">
        <v>77</v>
      </c>
      <c r="C67" s="21" t="s">
        <v>19</v>
      </c>
      <c r="D67" s="19" t="s">
        <v>19</v>
      </c>
      <c r="E67" s="19" t="s">
        <v>19</v>
      </c>
      <c r="F67" s="19"/>
      <c r="G67" s="19" t="s">
        <v>19</v>
      </c>
      <c r="H67" s="19" t="s">
        <v>19</v>
      </c>
      <c r="I67" s="19" t="s">
        <v>19</v>
      </c>
      <c r="J67" s="19" t="s">
        <v>19</v>
      </c>
      <c r="K67" s="19" t="s">
        <v>19</v>
      </c>
      <c r="L67" s="19" t="s">
        <v>19</v>
      </c>
      <c r="M67" s="19" t="s">
        <v>19</v>
      </c>
      <c r="N67" s="19" t="s">
        <v>19</v>
      </c>
      <c r="O67" s="19" t="s">
        <v>19</v>
      </c>
      <c r="P67" s="20"/>
    </row>
    <row r="68" spans="1:16" ht="22.5" customHeight="1">
      <c r="A68" s="15">
        <v>17</v>
      </c>
      <c r="B68" s="16" t="s">
        <v>78</v>
      </c>
      <c r="C68" s="21" t="s">
        <v>19</v>
      </c>
      <c r="D68" s="19" t="s">
        <v>19</v>
      </c>
      <c r="E68" s="19" t="s">
        <v>19</v>
      </c>
      <c r="F68" s="19"/>
      <c r="G68" s="19" t="s">
        <v>19</v>
      </c>
      <c r="H68" s="19" t="s">
        <v>19</v>
      </c>
      <c r="I68" s="19" t="s">
        <v>19</v>
      </c>
      <c r="J68" s="19" t="s">
        <v>19</v>
      </c>
      <c r="K68" s="19" t="s">
        <v>19</v>
      </c>
      <c r="L68" s="19" t="s">
        <v>19</v>
      </c>
      <c r="M68" s="19" t="s">
        <v>19</v>
      </c>
      <c r="N68" s="19" t="s">
        <v>19</v>
      </c>
      <c r="O68" s="19" t="s">
        <v>19</v>
      </c>
      <c r="P68" s="20"/>
    </row>
    <row r="69" spans="1:16" ht="22.5" customHeight="1">
      <c r="A69" s="15">
        <v>18</v>
      </c>
      <c r="B69" s="16" t="s">
        <v>79</v>
      </c>
      <c r="C69" s="21" t="s">
        <v>19</v>
      </c>
      <c r="D69" s="19" t="s">
        <v>19</v>
      </c>
      <c r="E69" s="19" t="s">
        <v>19</v>
      </c>
      <c r="F69" s="19"/>
      <c r="G69" s="19" t="s">
        <v>19</v>
      </c>
      <c r="H69" s="19" t="s">
        <v>19</v>
      </c>
      <c r="I69" s="19" t="s">
        <v>19</v>
      </c>
      <c r="J69" s="19" t="s">
        <v>19</v>
      </c>
      <c r="K69" s="19" t="s">
        <v>19</v>
      </c>
      <c r="L69" s="19" t="s">
        <v>19</v>
      </c>
      <c r="M69" s="19" t="s">
        <v>19</v>
      </c>
      <c r="N69" s="19" t="s">
        <v>19</v>
      </c>
      <c r="O69" s="19" t="s">
        <v>19</v>
      </c>
      <c r="P69" s="20"/>
    </row>
    <row r="70" spans="1:16" ht="22.5" customHeight="1">
      <c r="A70" s="15">
        <v>19</v>
      </c>
      <c r="B70" s="16" t="s">
        <v>80</v>
      </c>
      <c r="C70" s="21" t="s">
        <v>19</v>
      </c>
      <c r="D70" s="19" t="s">
        <v>19</v>
      </c>
      <c r="E70" s="19" t="s">
        <v>19</v>
      </c>
      <c r="F70" s="19"/>
      <c r="G70" s="19" t="s">
        <v>19</v>
      </c>
      <c r="H70" s="19" t="s">
        <v>19</v>
      </c>
      <c r="I70" s="19" t="s">
        <v>19</v>
      </c>
      <c r="J70" s="19" t="s">
        <v>19</v>
      </c>
      <c r="K70" s="19" t="s">
        <v>19</v>
      </c>
      <c r="L70" s="19" t="s">
        <v>19</v>
      </c>
      <c r="M70" s="19" t="s">
        <v>19</v>
      </c>
      <c r="N70" s="19" t="s">
        <v>19</v>
      </c>
      <c r="O70" s="19" t="s">
        <v>19</v>
      </c>
      <c r="P70" s="20"/>
    </row>
    <row r="71" spans="1:16" ht="22.5" customHeight="1">
      <c r="A71" s="15">
        <v>20</v>
      </c>
      <c r="B71" s="16" t="s">
        <v>81</v>
      </c>
      <c r="C71" s="21" t="s">
        <v>19</v>
      </c>
      <c r="D71" s="19" t="s">
        <v>19</v>
      </c>
      <c r="E71" s="19" t="s">
        <v>19</v>
      </c>
      <c r="F71" s="19"/>
      <c r="G71" s="19" t="s">
        <v>19</v>
      </c>
      <c r="H71" s="19" t="s">
        <v>19</v>
      </c>
      <c r="I71" s="19" t="s">
        <v>19</v>
      </c>
      <c r="J71" s="19" t="s">
        <v>19</v>
      </c>
      <c r="K71" s="19" t="s">
        <v>19</v>
      </c>
      <c r="L71" s="19" t="s">
        <v>19</v>
      </c>
      <c r="M71" s="19" t="s">
        <v>19</v>
      </c>
      <c r="N71" s="19" t="s">
        <v>19</v>
      </c>
      <c r="O71" s="19" t="s">
        <v>19</v>
      </c>
      <c r="P71" s="20"/>
    </row>
    <row r="72" spans="1:16" ht="22.5" customHeight="1">
      <c r="A72" s="15">
        <v>21</v>
      </c>
      <c r="B72" s="16" t="s">
        <v>82</v>
      </c>
      <c r="C72" s="21" t="s">
        <v>19</v>
      </c>
      <c r="D72" s="19" t="s">
        <v>19</v>
      </c>
      <c r="E72" s="19" t="s">
        <v>19</v>
      </c>
      <c r="F72" s="19"/>
      <c r="G72" s="19" t="s">
        <v>19</v>
      </c>
      <c r="H72" s="19" t="s">
        <v>19</v>
      </c>
      <c r="I72" s="19" t="s">
        <v>19</v>
      </c>
      <c r="J72" s="19" t="s">
        <v>19</v>
      </c>
      <c r="K72" s="19" t="s">
        <v>19</v>
      </c>
      <c r="L72" s="19" t="s">
        <v>19</v>
      </c>
      <c r="M72" s="19" t="s">
        <v>19</v>
      </c>
      <c r="N72" s="19" t="s">
        <v>19</v>
      </c>
      <c r="O72" s="19" t="s">
        <v>19</v>
      </c>
      <c r="P72" s="20"/>
    </row>
    <row r="73" spans="1:16" ht="22.5" customHeight="1">
      <c r="A73" s="15">
        <v>22</v>
      </c>
      <c r="B73" s="16" t="s">
        <v>83</v>
      </c>
      <c r="C73" s="21" t="s">
        <v>19</v>
      </c>
      <c r="D73" s="19" t="s">
        <v>19</v>
      </c>
      <c r="E73" s="19" t="s">
        <v>19</v>
      </c>
      <c r="F73" s="19"/>
      <c r="G73" s="19" t="s">
        <v>19</v>
      </c>
      <c r="H73" s="19" t="s">
        <v>19</v>
      </c>
      <c r="I73" s="19" t="s">
        <v>19</v>
      </c>
      <c r="J73" s="19" t="s">
        <v>19</v>
      </c>
      <c r="K73" s="19" t="s">
        <v>19</v>
      </c>
      <c r="L73" s="19" t="s">
        <v>19</v>
      </c>
      <c r="M73" s="19" t="s">
        <v>19</v>
      </c>
      <c r="N73" s="19" t="s">
        <v>19</v>
      </c>
      <c r="O73" s="19" t="s">
        <v>19</v>
      </c>
      <c r="P73" s="20"/>
    </row>
    <row r="74" spans="1:16" ht="22.5" customHeight="1">
      <c r="A74" s="15">
        <v>23</v>
      </c>
      <c r="B74" s="16" t="s">
        <v>84</v>
      </c>
      <c r="C74" s="21" t="s">
        <v>19</v>
      </c>
      <c r="D74" s="19" t="s">
        <v>19</v>
      </c>
      <c r="E74" s="19" t="s">
        <v>19</v>
      </c>
      <c r="F74" s="19"/>
      <c r="G74" s="19" t="s">
        <v>19</v>
      </c>
      <c r="H74" s="19" t="s">
        <v>19</v>
      </c>
      <c r="I74" s="19" t="s">
        <v>19</v>
      </c>
      <c r="J74" s="19" t="s">
        <v>19</v>
      </c>
      <c r="K74" s="19" t="s">
        <v>19</v>
      </c>
      <c r="L74" s="19" t="s">
        <v>19</v>
      </c>
      <c r="M74" s="19" t="s">
        <v>19</v>
      </c>
      <c r="N74" s="19" t="s">
        <v>19</v>
      </c>
      <c r="O74" s="19" t="s">
        <v>19</v>
      </c>
      <c r="P74" s="20"/>
    </row>
    <row r="75" spans="1:16" ht="22.5" customHeight="1">
      <c r="A75" s="44" t="s">
        <v>85</v>
      </c>
      <c r="B75" s="45"/>
      <c r="C75" s="11">
        <v>16500</v>
      </c>
      <c r="D75" s="12" t="s">
        <v>19</v>
      </c>
      <c r="E75" s="11">
        <v>16500</v>
      </c>
      <c r="F75" s="11">
        <v>33000</v>
      </c>
      <c r="G75" s="12" t="s">
        <v>19</v>
      </c>
      <c r="H75" s="12" t="s">
        <v>19</v>
      </c>
      <c r="I75" s="12" t="s">
        <v>19</v>
      </c>
      <c r="J75" s="12" t="s">
        <v>19</v>
      </c>
      <c r="K75" s="12" t="s">
        <v>19</v>
      </c>
      <c r="L75" s="12" t="s">
        <v>19</v>
      </c>
      <c r="M75" s="12" t="s">
        <v>19</v>
      </c>
      <c r="N75" s="12" t="s">
        <v>19</v>
      </c>
      <c r="O75" s="12" t="s">
        <v>19</v>
      </c>
      <c r="P75" s="12" t="s">
        <v>14</v>
      </c>
    </row>
    <row r="76" spans="1:16" ht="22.5" customHeight="1">
      <c r="A76" s="15">
        <v>1</v>
      </c>
      <c r="B76" s="16" t="s">
        <v>86</v>
      </c>
      <c r="C76" s="21" t="s">
        <v>19</v>
      </c>
      <c r="D76" s="19" t="s">
        <v>19</v>
      </c>
      <c r="E76" s="19" t="s">
        <v>19</v>
      </c>
      <c r="F76" s="19"/>
      <c r="G76" s="19" t="s">
        <v>19</v>
      </c>
      <c r="H76" s="19" t="s">
        <v>19</v>
      </c>
      <c r="I76" s="19" t="s">
        <v>19</v>
      </c>
      <c r="J76" s="19" t="s">
        <v>19</v>
      </c>
      <c r="K76" s="19" t="s">
        <v>19</v>
      </c>
      <c r="L76" s="19" t="s">
        <v>19</v>
      </c>
      <c r="M76" s="19" t="s">
        <v>19</v>
      </c>
      <c r="N76" s="19" t="s">
        <v>19</v>
      </c>
      <c r="O76" s="19" t="s">
        <v>19</v>
      </c>
      <c r="P76" s="20"/>
    </row>
    <row r="77" spans="1:16" ht="22.5" customHeight="1">
      <c r="A77" s="15">
        <v>2</v>
      </c>
      <c r="B77" s="16" t="s">
        <v>87</v>
      </c>
      <c r="C77" s="21" t="s">
        <v>19</v>
      </c>
      <c r="D77" s="19" t="s">
        <v>19</v>
      </c>
      <c r="E77" s="19" t="s">
        <v>19</v>
      </c>
      <c r="F77" s="19"/>
      <c r="G77" s="19" t="s">
        <v>19</v>
      </c>
      <c r="H77" s="19" t="s">
        <v>19</v>
      </c>
      <c r="I77" s="19" t="s">
        <v>19</v>
      </c>
      <c r="J77" s="19" t="s">
        <v>19</v>
      </c>
      <c r="K77" s="19" t="s">
        <v>19</v>
      </c>
      <c r="L77" s="19" t="s">
        <v>19</v>
      </c>
      <c r="M77" s="19" t="s">
        <v>19</v>
      </c>
      <c r="N77" s="19" t="s">
        <v>19</v>
      </c>
      <c r="O77" s="19" t="s">
        <v>19</v>
      </c>
      <c r="P77" s="20"/>
    </row>
    <row r="78" spans="1:16" ht="22.5" customHeight="1">
      <c r="A78" s="15">
        <v>3</v>
      </c>
      <c r="B78" s="16" t="s">
        <v>88</v>
      </c>
      <c r="C78" s="21" t="s">
        <v>19</v>
      </c>
      <c r="D78" s="19" t="s">
        <v>19</v>
      </c>
      <c r="E78" s="19" t="s">
        <v>19</v>
      </c>
      <c r="F78" s="19"/>
      <c r="G78" s="19" t="s">
        <v>19</v>
      </c>
      <c r="H78" s="19" t="s">
        <v>19</v>
      </c>
      <c r="I78" s="19" t="s">
        <v>19</v>
      </c>
      <c r="J78" s="19" t="s">
        <v>19</v>
      </c>
      <c r="K78" s="19" t="s">
        <v>19</v>
      </c>
      <c r="L78" s="19" t="s">
        <v>19</v>
      </c>
      <c r="M78" s="19" t="s">
        <v>19</v>
      </c>
      <c r="N78" s="19" t="s">
        <v>19</v>
      </c>
      <c r="O78" s="19" t="s">
        <v>19</v>
      </c>
      <c r="P78" s="20"/>
    </row>
    <row r="79" spans="1:16" ht="22.5" customHeight="1">
      <c r="A79" s="15">
        <v>4</v>
      </c>
      <c r="B79" s="16" t="s">
        <v>89</v>
      </c>
      <c r="C79" s="21" t="s">
        <v>19</v>
      </c>
      <c r="D79" s="19" t="s">
        <v>19</v>
      </c>
      <c r="E79" s="19" t="s">
        <v>19</v>
      </c>
      <c r="F79" s="19"/>
      <c r="G79" s="19" t="s">
        <v>19</v>
      </c>
      <c r="H79" s="19" t="s">
        <v>19</v>
      </c>
      <c r="I79" s="19" t="s">
        <v>19</v>
      </c>
      <c r="J79" s="19" t="s">
        <v>19</v>
      </c>
      <c r="K79" s="19" t="s">
        <v>19</v>
      </c>
      <c r="L79" s="19" t="s">
        <v>19</v>
      </c>
      <c r="M79" s="19" t="s">
        <v>19</v>
      </c>
      <c r="N79" s="19" t="s">
        <v>19</v>
      </c>
      <c r="O79" s="19" t="s">
        <v>19</v>
      </c>
      <c r="P79" s="20"/>
    </row>
    <row r="80" spans="1:16" ht="22.5" customHeight="1">
      <c r="A80" s="15">
        <v>5</v>
      </c>
      <c r="B80" s="16" t="s">
        <v>90</v>
      </c>
      <c r="C80" s="21" t="s">
        <v>19</v>
      </c>
      <c r="D80" s="19" t="s">
        <v>19</v>
      </c>
      <c r="E80" s="19" t="s">
        <v>19</v>
      </c>
      <c r="F80" s="19"/>
      <c r="G80" s="19" t="s">
        <v>19</v>
      </c>
      <c r="H80" s="19" t="s">
        <v>19</v>
      </c>
      <c r="I80" s="19" t="s">
        <v>19</v>
      </c>
      <c r="J80" s="19" t="s">
        <v>19</v>
      </c>
      <c r="K80" s="19" t="s">
        <v>19</v>
      </c>
      <c r="L80" s="19" t="s">
        <v>19</v>
      </c>
      <c r="M80" s="19" t="s">
        <v>19</v>
      </c>
      <c r="N80" s="19" t="s">
        <v>19</v>
      </c>
      <c r="O80" s="19" t="s">
        <v>19</v>
      </c>
      <c r="P80" s="20"/>
    </row>
    <row r="81" spans="1:16" ht="22.5" customHeight="1">
      <c r="A81" s="15">
        <v>6</v>
      </c>
      <c r="B81" s="16" t="s">
        <v>91</v>
      </c>
      <c r="C81" s="21" t="s">
        <v>19</v>
      </c>
      <c r="D81" s="19" t="s">
        <v>19</v>
      </c>
      <c r="E81" s="19" t="s">
        <v>19</v>
      </c>
      <c r="F81" s="19"/>
      <c r="G81" s="19" t="s">
        <v>19</v>
      </c>
      <c r="H81" s="19" t="s">
        <v>19</v>
      </c>
      <c r="I81" s="19" t="s">
        <v>19</v>
      </c>
      <c r="J81" s="19" t="s">
        <v>19</v>
      </c>
      <c r="K81" s="19" t="s">
        <v>19</v>
      </c>
      <c r="L81" s="19" t="s">
        <v>19</v>
      </c>
      <c r="M81" s="19" t="s">
        <v>19</v>
      </c>
      <c r="N81" s="19" t="s">
        <v>19</v>
      </c>
      <c r="O81" s="19" t="s">
        <v>19</v>
      </c>
      <c r="P81" s="20"/>
    </row>
    <row r="82" spans="1:16" ht="22.5" customHeight="1">
      <c r="A82" s="15">
        <v>7</v>
      </c>
      <c r="B82" s="16" t="s">
        <v>92</v>
      </c>
      <c r="C82" s="21" t="s">
        <v>19</v>
      </c>
      <c r="D82" s="19" t="s">
        <v>19</v>
      </c>
      <c r="E82" s="19" t="s">
        <v>19</v>
      </c>
      <c r="F82" s="19"/>
      <c r="G82" s="19" t="s">
        <v>19</v>
      </c>
      <c r="H82" s="19" t="s">
        <v>19</v>
      </c>
      <c r="I82" s="19" t="s">
        <v>19</v>
      </c>
      <c r="J82" s="19" t="s">
        <v>19</v>
      </c>
      <c r="K82" s="19" t="s">
        <v>19</v>
      </c>
      <c r="L82" s="19" t="s">
        <v>19</v>
      </c>
      <c r="M82" s="19" t="s">
        <v>19</v>
      </c>
      <c r="N82" s="19" t="s">
        <v>19</v>
      </c>
      <c r="O82" s="19" t="s">
        <v>19</v>
      </c>
      <c r="P82" s="20"/>
    </row>
    <row r="83" spans="1:16" ht="22.5" customHeight="1">
      <c r="A83" s="15">
        <v>8</v>
      </c>
      <c r="B83" s="16" t="s">
        <v>93</v>
      </c>
      <c r="C83" s="17">
        <v>16500</v>
      </c>
      <c r="D83" s="19" t="s">
        <v>19</v>
      </c>
      <c r="E83" s="18">
        <v>16500</v>
      </c>
      <c r="F83" s="18">
        <v>33000</v>
      </c>
      <c r="G83" s="19" t="s">
        <v>19</v>
      </c>
      <c r="H83" s="19" t="s">
        <v>19</v>
      </c>
      <c r="I83" s="19" t="s">
        <v>19</v>
      </c>
      <c r="J83" s="19" t="s">
        <v>19</v>
      </c>
      <c r="K83" s="19" t="s">
        <v>19</v>
      </c>
      <c r="L83" s="19" t="s">
        <v>19</v>
      </c>
      <c r="M83" s="19" t="s">
        <v>19</v>
      </c>
      <c r="N83" s="19" t="s">
        <v>19</v>
      </c>
      <c r="O83" s="19" t="s">
        <v>19</v>
      </c>
      <c r="P83" s="20"/>
    </row>
    <row r="84" spans="1:16" ht="22.5" customHeight="1">
      <c r="A84" s="15">
        <v>9</v>
      </c>
      <c r="B84" s="16" t="s">
        <v>94</v>
      </c>
      <c r="C84" s="21" t="s">
        <v>19</v>
      </c>
      <c r="D84" s="19" t="s">
        <v>19</v>
      </c>
      <c r="E84" s="19" t="s">
        <v>19</v>
      </c>
      <c r="F84" s="19"/>
      <c r="G84" s="19" t="s">
        <v>19</v>
      </c>
      <c r="H84" s="19" t="s">
        <v>19</v>
      </c>
      <c r="I84" s="19" t="s">
        <v>19</v>
      </c>
      <c r="J84" s="19" t="s">
        <v>19</v>
      </c>
      <c r="K84" s="19" t="s">
        <v>19</v>
      </c>
      <c r="L84" s="19" t="s">
        <v>19</v>
      </c>
      <c r="M84" s="19" t="s">
        <v>19</v>
      </c>
      <c r="N84" s="19" t="s">
        <v>19</v>
      </c>
      <c r="O84" s="19" t="s">
        <v>19</v>
      </c>
      <c r="P84" s="20"/>
    </row>
    <row r="85" spans="1:16" ht="22.5" customHeight="1">
      <c r="A85" s="15">
        <v>10</v>
      </c>
      <c r="B85" s="16" t="s">
        <v>95</v>
      </c>
      <c r="C85" s="21" t="s">
        <v>19</v>
      </c>
      <c r="D85" s="19" t="s">
        <v>19</v>
      </c>
      <c r="E85" s="19" t="s">
        <v>19</v>
      </c>
      <c r="F85" s="19"/>
      <c r="G85" s="19" t="s">
        <v>19</v>
      </c>
      <c r="H85" s="19" t="s">
        <v>19</v>
      </c>
      <c r="I85" s="19" t="s">
        <v>19</v>
      </c>
      <c r="J85" s="19" t="s">
        <v>19</v>
      </c>
      <c r="K85" s="19" t="s">
        <v>19</v>
      </c>
      <c r="L85" s="19" t="s">
        <v>19</v>
      </c>
      <c r="M85" s="19" t="s">
        <v>19</v>
      </c>
      <c r="N85" s="19" t="s">
        <v>19</v>
      </c>
      <c r="O85" s="19" t="s">
        <v>19</v>
      </c>
      <c r="P85" s="20"/>
    </row>
    <row r="86" spans="1:16" ht="22.5" customHeight="1">
      <c r="A86" s="15">
        <v>11</v>
      </c>
      <c r="B86" s="16" t="s">
        <v>96</v>
      </c>
      <c r="C86" s="21" t="s">
        <v>19</v>
      </c>
      <c r="D86" s="19" t="s">
        <v>19</v>
      </c>
      <c r="E86" s="19" t="s">
        <v>19</v>
      </c>
      <c r="F86" s="19"/>
      <c r="G86" s="19" t="s">
        <v>19</v>
      </c>
      <c r="H86" s="19" t="s">
        <v>19</v>
      </c>
      <c r="I86" s="19" t="s">
        <v>19</v>
      </c>
      <c r="J86" s="19" t="s">
        <v>19</v>
      </c>
      <c r="K86" s="19" t="s">
        <v>19</v>
      </c>
      <c r="L86" s="19" t="s">
        <v>19</v>
      </c>
      <c r="M86" s="19" t="s">
        <v>19</v>
      </c>
      <c r="N86" s="19" t="s">
        <v>19</v>
      </c>
      <c r="O86" s="19" t="s">
        <v>19</v>
      </c>
      <c r="P86" s="20"/>
    </row>
    <row r="87" spans="1:16" ht="22.5" customHeight="1">
      <c r="A87" s="15">
        <v>12</v>
      </c>
      <c r="B87" s="16" t="s">
        <v>97</v>
      </c>
      <c r="C87" s="21" t="s">
        <v>19</v>
      </c>
      <c r="D87" s="19" t="s">
        <v>19</v>
      </c>
      <c r="E87" s="19" t="s">
        <v>19</v>
      </c>
      <c r="F87" s="19"/>
      <c r="G87" s="19" t="s">
        <v>19</v>
      </c>
      <c r="H87" s="19" t="s">
        <v>19</v>
      </c>
      <c r="I87" s="19" t="s">
        <v>19</v>
      </c>
      <c r="J87" s="19" t="s">
        <v>19</v>
      </c>
      <c r="K87" s="19" t="s">
        <v>19</v>
      </c>
      <c r="L87" s="19" t="s">
        <v>19</v>
      </c>
      <c r="M87" s="19" t="s">
        <v>19</v>
      </c>
      <c r="N87" s="19" t="s">
        <v>19</v>
      </c>
      <c r="O87" s="19" t="s">
        <v>19</v>
      </c>
      <c r="P87" s="20"/>
    </row>
    <row r="88" spans="1:16" ht="22.5" customHeight="1">
      <c r="A88" s="15">
        <v>13</v>
      </c>
      <c r="B88" s="16" t="s">
        <v>98</v>
      </c>
      <c r="C88" s="21" t="s">
        <v>19</v>
      </c>
      <c r="D88" s="19" t="s">
        <v>19</v>
      </c>
      <c r="E88" s="19" t="s">
        <v>19</v>
      </c>
      <c r="F88" s="19"/>
      <c r="G88" s="19" t="s">
        <v>19</v>
      </c>
      <c r="H88" s="19" t="s">
        <v>19</v>
      </c>
      <c r="I88" s="19" t="s">
        <v>19</v>
      </c>
      <c r="J88" s="19" t="s">
        <v>19</v>
      </c>
      <c r="K88" s="19" t="s">
        <v>19</v>
      </c>
      <c r="L88" s="19" t="s">
        <v>19</v>
      </c>
      <c r="M88" s="19" t="s">
        <v>19</v>
      </c>
      <c r="N88" s="19" t="s">
        <v>19</v>
      </c>
      <c r="O88" s="19" t="s">
        <v>19</v>
      </c>
      <c r="P88" s="20"/>
    </row>
    <row r="89" spans="1:16" ht="22.5" customHeight="1">
      <c r="A89" s="15">
        <v>14</v>
      </c>
      <c r="B89" s="16" t="s">
        <v>99</v>
      </c>
      <c r="C89" s="21" t="s">
        <v>19</v>
      </c>
      <c r="D89" s="19" t="s">
        <v>19</v>
      </c>
      <c r="E89" s="19" t="s">
        <v>19</v>
      </c>
      <c r="F89" s="19"/>
      <c r="G89" s="19" t="s">
        <v>19</v>
      </c>
      <c r="H89" s="19" t="s">
        <v>19</v>
      </c>
      <c r="I89" s="19" t="s">
        <v>19</v>
      </c>
      <c r="J89" s="19" t="s">
        <v>19</v>
      </c>
      <c r="K89" s="19" t="s">
        <v>19</v>
      </c>
      <c r="L89" s="19" t="s">
        <v>19</v>
      </c>
      <c r="M89" s="19" t="s">
        <v>19</v>
      </c>
      <c r="N89" s="19" t="s">
        <v>19</v>
      </c>
      <c r="O89" s="19" t="s">
        <v>19</v>
      </c>
      <c r="P89" s="20"/>
    </row>
    <row r="90" spans="1:16" ht="42" customHeight="1">
      <c r="A90" s="46" t="s">
        <v>100</v>
      </c>
      <c r="B90" s="47"/>
      <c r="C90" s="13">
        <v>271500</v>
      </c>
      <c r="D90" s="13">
        <v>271500</v>
      </c>
      <c r="E90" s="14" t="s">
        <v>19</v>
      </c>
      <c r="F90" s="13">
        <v>158000</v>
      </c>
      <c r="G90" s="13">
        <v>100950</v>
      </c>
      <c r="H90" s="13">
        <v>37.182320441988949</v>
      </c>
      <c r="I90" s="13">
        <v>63.892405063291136</v>
      </c>
      <c r="J90" s="13">
        <v>100950</v>
      </c>
      <c r="K90" s="13">
        <v>37.182320441988949</v>
      </c>
      <c r="L90" s="13">
        <v>63.892405063291136</v>
      </c>
      <c r="M90" s="14" t="s">
        <v>19</v>
      </c>
      <c r="N90" s="14" t="s">
        <v>19</v>
      </c>
      <c r="O90" s="14" t="s">
        <v>19</v>
      </c>
      <c r="P90" s="14" t="s">
        <v>14</v>
      </c>
    </row>
    <row r="91" spans="1:16" ht="42" customHeight="1">
      <c r="A91" s="15">
        <v>1</v>
      </c>
      <c r="B91" s="16" t="s">
        <v>101</v>
      </c>
      <c r="C91" s="21" t="s">
        <v>19</v>
      </c>
      <c r="D91" s="19" t="s">
        <v>19</v>
      </c>
      <c r="E91" s="19" t="s">
        <v>19</v>
      </c>
      <c r="F91" s="19"/>
      <c r="G91" s="19" t="s">
        <v>19</v>
      </c>
      <c r="H91" s="19" t="s">
        <v>19</v>
      </c>
      <c r="I91" s="19" t="s">
        <v>19</v>
      </c>
      <c r="J91" s="19" t="s">
        <v>19</v>
      </c>
      <c r="K91" s="19" t="s">
        <v>19</v>
      </c>
      <c r="L91" s="19" t="s">
        <v>19</v>
      </c>
      <c r="M91" s="19" t="s">
        <v>19</v>
      </c>
      <c r="N91" s="19" t="s">
        <v>19</v>
      </c>
      <c r="O91" s="19" t="s">
        <v>19</v>
      </c>
      <c r="P91" s="20"/>
    </row>
    <row r="92" spans="1:16" ht="22.5" customHeight="1">
      <c r="A92" s="15">
        <v>2</v>
      </c>
      <c r="B92" s="16" t="s">
        <v>102</v>
      </c>
      <c r="C92" s="21" t="s">
        <v>19</v>
      </c>
      <c r="D92" s="19" t="s">
        <v>19</v>
      </c>
      <c r="E92" s="19" t="s">
        <v>19</v>
      </c>
      <c r="F92" s="19"/>
      <c r="G92" s="19" t="s">
        <v>19</v>
      </c>
      <c r="H92" s="19" t="s">
        <v>19</v>
      </c>
      <c r="I92" s="19" t="s">
        <v>19</v>
      </c>
      <c r="J92" s="19" t="s">
        <v>19</v>
      </c>
      <c r="K92" s="19" t="s">
        <v>19</v>
      </c>
      <c r="L92" s="19" t="s">
        <v>19</v>
      </c>
      <c r="M92" s="19" t="s">
        <v>19</v>
      </c>
      <c r="N92" s="19" t="s">
        <v>19</v>
      </c>
      <c r="O92" s="19" t="s">
        <v>19</v>
      </c>
      <c r="P92" s="20"/>
    </row>
    <row r="93" spans="1:16" ht="22.5" customHeight="1">
      <c r="A93" s="15">
        <v>3</v>
      </c>
      <c r="B93" s="16" t="s">
        <v>103</v>
      </c>
      <c r="C93" s="21" t="s">
        <v>19</v>
      </c>
      <c r="D93" s="19" t="s">
        <v>19</v>
      </c>
      <c r="E93" s="19" t="s">
        <v>19</v>
      </c>
      <c r="F93" s="19"/>
      <c r="G93" s="19" t="s">
        <v>19</v>
      </c>
      <c r="H93" s="19" t="s">
        <v>19</v>
      </c>
      <c r="I93" s="19" t="s">
        <v>19</v>
      </c>
      <c r="J93" s="19" t="s">
        <v>19</v>
      </c>
      <c r="K93" s="19" t="s">
        <v>19</v>
      </c>
      <c r="L93" s="19" t="s">
        <v>19</v>
      </c>
      <c r="M93" s="19" t="s">
        <v>19</v>
      </c>
      <c r="N93" s="19" t="s">
        <v>19</v>
      </c>
      <c r="O93" s="19" t="s">
        <v>19</v>
      </c>
      <c r="P93" s="20"/>
    </row>
    <row r="94" spans="1:16" ht="63.75" customHeight="1">
      <c r="A94" s="15">
        <v>4</v>
      </c>
      <c r="B94" s="16" t="s">
        <v>104</v>
      </c>
      <c r="C94" s="21" t="s">
        <v>19</v>
      </c>
      <c r="D94" s="19" t="s">
        <v>19</v>
      </c>
      <c r="E94" s="19" t="s">
        <v>19</v>
      </c>
      <c r="F94" s="19"/>
      <c r="G94" s="19" t="s">
        <v>19</v>
      </c>
      <c r="H94" s="19" t="s">
        <v>19</v>
      </c>
      <c r="I94" s="19" t="s">
        <v>19</v>
      </c>
      <c r="J94" s="19" t="s">
        <v>19</v>
      </c>
      <c r="K94" s="19" t="s">
        <v>19</v>
      </c>
      <c r="L94" s="19" t="s">
        <v>19</v>
      </c>
      <c r="M94" s="19" t="s">
        <v>19</v>
      </c>
      <c r="N94" s="19" t="s">
        <v>19</v>
      </c>
      <c r="O94" s="19" t="s">
        <v>19</v>
      </c>
      <c r="P94" s="20"/>
    </row>
    <row r="95" spans="1:16" ht="22.5" customHeight="1">
      <c r="A95" s="15">
        <v>5</v>
      </c>
      <c r="B95" s="16" t="s">
        <v>105</v>
      </c>
      <c r="C95" s="21" t="s">
        <v>19</v>
      </c>
      <c r="D95" s="19" t="s">
        <v>19</v>
      </c>
      <c r="E95" s="19" t="s">
        <v>19</v>
      </c>
      <c r="F95" s="19"/>
      <c r="G95" s="19" t="s">
        <v>19</v>
      </c>
      <c r="H95" s="19" t="s">
        <v>19</v>
      </c>
      <c r="I95" s="19" t="s">
        <v>19</v>
      </c>
      <c r="J95" s="19" t="s">
        <v>19</v>
      </c>
      <c r="K95" s="19" t="s">
        <v>19</v>
      </c>
      <c r="L95" s="19" t="s">
        <v>19</v>
      </c>
      <c r="M95" s="19" t="s">
        <v>19</v>
      </c>
      <c r="N95" s="19" t="s">
        <v>19</v>
      </c>
      <c r="O95" s="19" t="s">
        <v>19</v>
      </c>
      <c r="P95" s="20"/>
    </row>
    <row r="96" spans="1:16" ht="22.5" customHeight="1">
      <c r="A96" s="15">
        <v>6</v>
      </c>
      <c r="B96" s="16" t="s">
        <v>106</v>
      </c>
      <c r="C96" s="21" t="s">
        <v>19</v>
      </c>
      <c r="D96" s="19" t="s">
        <v>19</v>
      </c>
      <c r="E96" s="19" t="s">
        <v>19</v>
      </c>
      <c r="F96" s="19"/>
      <c r="G96" s="19" t="s">
        <v>19</v>
      </c>
      <c r="H96" s="19" t="s">
        <v>19</v>
      </c>
      <c r="I96" s="19" t="s">
        <v>19</v>
      </c>
      <c r="J96" s="19" t="s">
        <v>19</v>
      </c>
      <c r="K96" s="19" t="s">
        <v>19</v>
      </c>
      <c r="L96" s="19" t="s">
        <v>19</v>
      </c>
      <c r="M96" s="19" t="s">
        <v>19</v>
      </c>
      <c r="N96" s="19" t="s">
        <v>19</v>
      </c>
      <c r="O96" s="19" t="s">
        <v>19</v>
      </c>
      <c r="P96" s="20"/>
    </row>
    <row r="97" spans="1:16" ht="42" customHeight="1">
      <c r="A97" s="15">
        <v>7</v>
      </c>
      <c r="B97" s="16" t="s">
        <v>107</v>
      </c>
      <c r="C97" s="21" t="s">
        <v>19</v>
      </c>
      <c r="D97" s="19" t="s">
        <v>19</v>
      </c>
      <c r="E97" s="19" t="s">
        <v>19</v>
      </c>
      <c r="F97" s="19"/>
      <c r="G97" s="19" t="s">
        <v>19</v>
      </c>
      <c r="H97" s="19" t="s">
        <v>19</v>
      </c>
      <c r="I97" s="19" t="s">
        <v>19</v>
      </c>
      <c r="J97" s="19" t="s">
        <v>19</v>
      </c>
      <c r="K97" s="19" t="s">
        <v>19</v>
      </c>
      <c r="L97" s="19" t="s">
        <v>19</v>
      </c>
      <c r="M97" s="19" t="s">
        <v>19</v>
      </c>
      <c r="N97" s="19" t="s">
        <v>19</v>
      </c>
      <c r="O97" s="19" t="s">
        <v>19</v>
      </c>
      <c r="P97" s="20"/>
    </row>
    <row r="98" spans="1:16" ht="42" customHeight="1">
      <c r="A98" s="15">
        <v>8</v>
      </c>
      <c r="B98" s="16" t="s">
        <v>108</v>
      </c>
      <c r="C98" s="21" t="s">
        <v>19</v>
      </c>
      <c r="D98" s="19" t="s">
        <v>19</v>
      </c>
      <c r="E98" s="19" t="s">
        <v>19</v>
      </c>
      <c r="F98" s="19"/>
      <c r="G98" s="19" t="s">
        <v>19</v>
      </c>
      <c r="H98" s="19" t="s">
        <v>19</v>
      </c>
      <c r="I98" s="19" t="s">
        <v>19</v>
      </c>
      <c r="J98" s="19" t="s">
        <v>19</v>
      </c>
      <c r="K98" s="19" t="s">
        <v>19</v>
      </c>
      <c r="L98" s="19" t="s">
        <v>19</v>
      </c>
      <c r="M98" s="19" t="s">
        <v>19</v>
      </c>
      <c r="N98" s="19" t="s">
        <v>19</v>
      </c>
      <c r="O98" s="19" t="s">
        <v>19</v>
      </c>
      <c r="P98" s="20"/>
    </row>
    <row r="99" spans="1:16" ht="22.5" customHeight="1">
      <c r="A99" s="15">
        <v>9</v>
      </c>
      <c r="B99" s="16" t="s">
        <v>109</v>
      </c>
      <c r="C99" s="21" t="s">
        <v>19</v>
      </c>
      <c r="D99" s="19" t="s">
        <v>19</v>
      </c>
      <c r="E99" s="19" t="s">
        <v>19</v>
      </c>
      <c r="F99" s="19"/>
      <c r="G99" s="19" t="s">
        <v>19</v>
      </c>
      <c r="H99" s="19" t="s">
        <v>19</v>
      </c>
      <c r="I99" s="19" t="s">
        <v>19</v>
      </c>
      <c r="J99" s="19" t="s">
        <v>19</v>
      </c>
      <c r="K99" s="19" t="s">
        <v>19</v>
      </c>
      <c r="L99" s="19" t="s">
        <v>19</v>
      </c>
      <c r="M99" s="19" t="s">
        <v>19</v>
      </c>
      <c r="N99" s="19" t="s">
        <v>19</v>
      </c>
      <c r="O99" s="19" t="s">
        <v>19</v>
      </c>
      <c r="P99" s="20"/>
    </row>
    <row r="100" spans="1:16" ht="22.5" customHeight="1">
      <c r="A100" s="15">
        <v>10</v>
      </c>
      <c r="B100" s="16" t="s">
        <v>110</v>
      </c>
      <c r="C100" s="21" t="s">
        <v>19</v>
      </c>
      <c r="D100" s="19" t="s">
        <v>19</v>
      </c>
      <c r="E100" s="19" t="s">
        <v>19</v>
      </c>
      <c r="F100" s="19"/>
      <c r="G100" s="19" t="s">
        <v>19</v>
      </c>
      <c r="H100" s="19" t="s">
        <v>19</v>
      </c>
      <c r="I100" s="19" t="s">
        <v>19</v>
      </c>
      <c r="J100" s="19" t="s">
        <v>19</v>
      </c>
      <c r="K100" s="19" t="s">
        <v>19</v>
      </c>
      <c r="L100" s="19" t="s">
        <v>19</v>
      </c>
      <c r="M100" s="19" t="s">
        <v>19</v>
      </c>
      <c r="N100" s="19" t="s">
        <v>19</v>
      </c>
      <c r="O100" s="19" t="s">
        <v>19</v>
      </c>
      <c r="P100" s="20"/>
    </row>
    <row r="101" spans="1:16" ht="42" customHeight="1">
      <c r="A101" s="15">
        <v>11</v>
      </c>
      <c r="B101" s="16" t="s">
        <v>111</v>
      </c>
      <c r="C101" s="21" t="s">
        <v>19</v>
      </c>
      <c r="D101" s="19" t="s">
        <v>19</v>
      </c>
      <c r="E101" s="19" t="s">
        <v>19</v>
      </c>
      <c r="F101" s="19"/>
      <c r="G101" s="19" t="s">
        <v>19</v>
      </c>
      <c r="H101" s="19" t="s">
        <v>19</v>
      </c>
      <c r="I101" s="19" t="s">
        <v>19</v>
      </c>
      <c r="J101" s="19" t="s">
        <v>19</v>
      </c>
      <c r="K101" s="19" t="s">
        <v>19</v>
      </c>
      <c r="L101" s="19" t="s">
        <v>19</v>
      </c>
      <c r="M101" s="19" t="s">
        <v>19</v>
      </c>
      <c r="N101" s="19" t="s">
        <v>19</v>
      </c>
      <c r="O101" s="19" t="s">
        <v>19</v>
      </c>
      <c r="P101" s="20"/>
    </row>
    <row r="102" spans="1:16" ht="42" customHeight="1">
      <c r="A102" s="15">
        <v>12</v>
      </c>
      <c r="B102" s="16" t="s">
        <v>112</v>
      </c>
      <c r="C102" s="17">
        <v>271500</v>
      </c>
      <c r="D102" s="18">
        <v>271500</v>
      </c>
      <c r="E102" s="19" t="s">
        <v>19</v>
      </c>
      <c r="F102" s="18">
        <v>158000</v>
      </c>
      <c r="G102" s="18">
        <v>100950</v>
      </c>
      <c r="H102" s="18">
        <v>37.182320441988949</v>
      </c>
      <c r="I102" s="18">
        <v>63.892405063291136</v>
      </c>
      <c r="J102" s="18">
        <v>100950</v>
      </c>
      <c r="K102" s="18">
        <v>37.182320441988949</v>
      </c>
      <c r="L102" s="18">
        <v>63.892405063291136</v>
      </c>
      <c r="M102" s="19" t="s">
        <v>19</v>
      </c>
      <c r="N102" s="19" t="s">
        <v>19</v>
      </c>
      <c r="O102" s="19" t="s">
        <v>19</v>
      </c>
      <c r="P102" s="20"/>
    </row>
    <row r="103" spans="1:16" ht="42" customHeight="1">
      <c r="A103" s="15">
        <v>13</v>
      </c>
      <c r="B103" s="16" t="s">
        <v>113</v>
      </c>
      <c r="C103" s="21" t="s">
        <v>19</v>
      </c>
      <c r="D103" s="19" t="s">
        <v>19</v>
      </c>
      <c r="E103" s="19" t="s">
        <v>19</v>
      </c>
      <c r="F103" s="19"/>
      <c r="G103" s="19" t="s">
        <v>19</v>
      </c>
      <c r="H103" s="19" t="s">
        <v>19</v>
      </c>
      <c r="I103" s="19" t="s">
        <v>19</v>
      </c>
      <c r="J103" s="19" t="s">
        <v>19</v>
      </c>
      <c r="K103" s="19" t="s">
        <v>19</v>
      </c>
      <c r="L103" s="19" t="s">
        <v>19</v>
      </c>
      <c r="M103" s="19" t="s">
        <v>19</v>
      </c>
      <c r="N103" s="19" t="s">
        <v>19</v>
      </c>
      <c r="O103" s="19" t="s">
        <v>19</v>
      </c>
      <c r="P103" s="20"/>
    </row>
    <row r="104" spans="1:16" ht="63.75" customHeight="1">
      <c r="A104" s="15">
        <v>14</v>
      </c>
      <c r="B104" s="16" t="s">
        <v>114</v>
      </c>
      <c r="C104" s="21" t="s">
        <v>19</v>
      </c>
      <c r="D104" s="19" t="s">
        <v>19</v>
      </c>
      <c r="E104" s="19" t="s">
        <v>19</v>
      </c>
      <c r="F104" s="19"/>
      <c r="G104" s="19" t="s">
        <v>19</v>
      </c>
      <c r="H104" s="19" t="s">
        <v>19</v>
      </c>
      <c r="I104" s="19" t="s">
        <v>19</v>
      </c>
      <c r="J104" s="19" t="s">
        <v>19</v>
      </c>
      <c r="K104" s="19" t="s">
        <v>19</v>
      </c>
      <c r="L104" s="19" t="s">
        <v>19</v>
      </c>
      <c r="M104" s="19" t="s">
        <v>19</v>
      </c>
      <c r="N104" s="19" t="s">
        <v>19</v>
      </c>
      <c r="O104" s="19" t="s">
        <v>19</v>
      </c>
      <c r="P104" s="20"/>
    </row>
    <row r="105" spans="1:16" ht="42" customHeight="1">
      <c r="A105" s="46" t="s">
        <v>115</v>
      </c>
      <c r="B105" s="47"/>
      <c r="C105" s="66">
        <v>181000</v>
      </c>
      <c r="D105" s="13">
        <v>181000</v>
      </c>
      <c r="E105" s="14" t="s">
        <v>19</v>
      </c>
      <c r="F105" s="13">
        <v>181000</v>
      </c>
      <c r="G105" s="14" t="s">
        <v>19</v>
      </c>
      <c r="H105" s="14" t="s">
        <v>19</v>
      </c>
      <c r="I105" s="14" t="s">
        <v>19</v>
      </c>
      <c r="J105" s="14" t="s">
        <v>19</v>
      </c>
      <c r="K105" s="14" t="s">
        <v>19</v>
      </c>
      <c r="L105" s="14" t="s">
        <v>19</v>
      </c>
      <c r="M105" s="14" t="s">
        <v>19</v>
      </c>
      <c r="N105" s="14" t="s">
        <v>19</v>
      </c>
      <c r="O105" s="14" t="s">
        <v>19</v>
      </c>
      <c r="P105" s="14" t="s">
        <v>14</v>
      </c>
    </row>
  </sheetData>
  <mergeCells count="18">
    <mergeCell ref="A5:B8"/>
    <mergeCell ref="C5:O5"/>
    <mergeCell ref="P5:P8"/>
    <mergeCell ref="C6:E6"/>
    <mergeCell ref="F6:F7"/>
    <mergeCell ref="G6:O6"/>
    <mergeCell ref="G7:I7"/>
    <mergeCell ref="J7:L7"/>
    <mergeCell ref="M7:O7"/>
    <mergeCell ref="A75:B75"/>
    <mergeCell ref="A90:B90"/>
    <mergeCell ref="A105:B105"/>
    <mergeCell ref="A9:B9"/>
    <mergeCell ref="A10:B10"/>
    <mergeCell ref="A11:B11"/>
    <mergeCell ref="A12:B12"/>
    <mergeCell ref="A30:B30"/>
    <mergeCell ref="A51:B51"/>
  </mergeCells>
  <printOptions horizontalCentered="1"/>
  <pageMargins left="0.31496062992125984" right="0.31496062992125984" top="0.74803149606299213" bottom="0.74803149606299213" header="0" footer="0"/>
  <pageSetup paperSize="9" scale="46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27D6-6B11-442B-B893-E134FB2257E5}">
  <sheetPr>
    <pageSetUpPr fitToPage="1"/>
  </sheetPr>
  <dimension ref="A1:N105"/>
  <sheetViews>
    <sheetView showGridLines="0" view="pageBreakPreview" topLeftCell="A3" zoomScale="60" zoomScaleNormal="90" workbookViewId="0">
      <pane xSplit="2" ySplit="7" topLeftCell="C10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8.75" defaultRowHeight="15" customHeight="1"/>
  <cols>
    <col min="1" max="1" width="6.75" style="1" customWidth="1"/>
    <col min="2" max="2" width="32" style="1" bestFit="1" customWidth="1"/>
    <col min="3" max="4" width="18.875" style="1" bestFit="1" customWidth="1"/>
    <col min="5" max="5" width="14.875" style="1" bestFit="1" customWidth="1"/>
    <col min="6" max="6" width="18.875" style="1" bestFit="1" customWidth="1"/>
    <col min="7" max="7" width="17.25" style="62" bestFit="1" customWidth="1"/>
    <col min="8" max="8" width="19.5" style="62" bestFit="1" customWidth="1"/>
    <col min="9" max="9" width="21.25" style="62" bestFit="1" customWidth="1"/>
    <col min="10" max="10" width="17.25" style="62" bestFit="1" customWidth="1"/>
    <col min="11" max="11" width="19.5" style="62" bestFit="1" customWidth="1"/>
    <col min="12" max="12" width="14.875" style="62" bestFit="1" customWidth="1"/>
    <col min="13" max="13" width="19.5" style="62" bestFit="1" customWidth="1"/>
    <col min="14" max="14" width="25.625" style="1" bestFit="1" customWidth="1"/>
    <col min="15" max="15" width="194.125" style="1" customWidth="1"/>
    <col min="16" max="16384" width="8.75" style="1"/>
  </cols>
  <sheetData>
    <row r="1" spans="1:14" ht="22.5" hidden="1" customHeight="1"/>
    <row r="2" spans="1:14" ht="22.5" hidden="1" customHeight="1"/>
    <row r="3" spans="1:14" ht="67.5" customHeight="1">
      <c r="A3" s="23" t="s">
        <v>126</v>
      </c>
    </row>
    <row r="4" spans="1:14" ht="6.75" customHeight="1">
      <c r="A4" s="2"/>
      <c r="B4" s="2"/>
      <c r="C4" s="2"/>
      <c r="D4" s="2"/>
      <c r="E4" s="2"/>
      <c r="F4" s="2"/>
      <c r="G4" s="90"/>
      <c r="H4" s="90"/>
      <c r="I4" s="90"/>
      <c r="J4" s="90"/>
      <c r="K4" s="90"/>
      <c r="L4" s="90"/>
      <c r="M4" s="90"/>
      <c r="N4" s="2"/>
    </row>
    <row r="5" spans="1:14" ht="24" customHeight="1">
      <c r="A5" s="24" t="s">
        <v>0</v>
      </c>
      <c r="B5" s="25"/>
      <c r="C5" s="30" t="s">
        <v>1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3" t="s">
        <v>2</v>
      </c>
    </row>
    <row r="6" spans="1:14" ht="28.5" customHeight="1">
      <c r="A6" s="26"/>
      <c r="B6" s="27"/>
      <c r="C6" s="36" t="s">
        <v>3</v>
      </c>
      <c r="D6" s="43"/>
      <c r="E6" s="37"/>
      <c r="F6" s="38" t="s">
        <v>4</v>
      </c>
      <c r="G6" s="115" t="s">
        <v>5</v>
      </c>
      <c r="H6" s="114"/>
      <c r="I6" s="114"/>
      <c r="J6" s="114"/>
      <c r="K6" s="114"/>
      <c r="L6" s="114"/>
      <c r="M6" s="114"/>
      <c r="N6" s="34"/>
    </row>
    <row r="7" spans="1:14" ht="47.25" customHeight="1">
      <c r="A7" s="26"/>
      <c r="B7" s="27"/>
      <c r="C7" s="3" t="s">
        <v>7</v>
      </c>
      <c r="D7" s="4" t="s">
        <v>8</v>
      </c>
      <c r="E7" s="92" t="s">
        <v>122</v>
      </c>
      <c r="F7" s="39"/>
      <c r="G7" s="115" t="s">
        <v>7</v>
      </c>
      <c r="H7" s="114"/>
      <c r="I7" s="113"/>
      <c r="J7" s="112" t="s">
        <v>8</v>
      </c>
      <c r="K7" s="111"/>
      <c r="L7" s="110" t="s">
        <v>122</v>
      </c>
      <c r="M7" s="109"/>
      <c r="N7" s="34"/>
    </row>
    <row r="8" spans="1:14" ht="47.25" customHeight="1">
      <c r="A8" s="28"/>
      <c r="B8" s="29"/>
      <c r="C8" s="3" t="s">
        <v>11</v>
      </c>
      <c r="D8" s="4" t="s">
        <v>11</v>
      </c>
      <c r="E8" s="92" t="s">
        <v>11</v>
      </c>
      <c r="F8" s="6" t="s">
        <v>11</v>
      </c>
      <c r="G8" s="108" t="s">
        <v>11</v>
      </c>
      <c r="H8" s="108" t="s">
        <v>12</v>
      </c>
      <c r="I8" s="108" t="s">
        <v>13</v>
      </c>
      <c r="J8" s="79" t="s">
        <v>11</v>
      </c>
      <c r="K8" s="79" t="s">
        <v>12</v>
      </c>
      <c r="L8" s="107" t="s">
        <v>11</v>
      </c>
      <c r="M8" s="107" t="s">
        <v>12</v>
      </c>
      <c r="N8" s="35"/>
    </row>
    <row r="9" spans="1:14" ht="30" customHeight="1">
      <c r="A9" s="48" t="s">
        <v>18</v>
      </c>
      <c r="B9" s="49"/>
      <c r="C9" s="9">
        <f>C10+C11</f>
        <v>18536200</v>
      </c>
      <c r="D9" s="9">
        <f>D10+D11</f>
        <v>18165700</v>
      </c>
      <c r="E9" s="9">
        <f>E10+E11</f>
        <v>370500</v>
      </c>
      <c r="F9" s="9">
        <f>F10+F11</f>
        <v>13900700</v>
      </c>
      <c r="G9" s="77">
        <f>G10+G11</f>
        <v>3712093.72</v>
      </c>
      <c r="H9" s="106">
        <f>G9/C9*100</f>
        <v>20.02618508647943</v>
      </c>
      <c r="I9" s="106">
        <f>G9/F9*100</f>
        <v>26.704365391670926</v>
      </c>
      <c r="J9" s="77">
        <f>J10+J11</f>
        <v>3341593.7199999997</v>
      </c>
      <c r="K9" s="106">
        <f>J9/D9*100</f>
        <v>18.395072691941404</v>
      </c>
      <c r="L9" s="77">
        <f>L10+L11</f>
        <v>370500</v>
      </c>
      <c r="M9" s="106">
        <f>L9/E9*100</f>
        <v>100</v>
      </c>
      <c r="N9" s="9"/>
    </row>
    <row r="10" spans="1:14" ht="51">
      <c r="A10" s="50" t="s">
        <v>20</v>
      </c>
      <c r="B10" s="51"/>
      <c r="C10" s="11">
        <f>C12+C30+C51+C75</f>
        <v>9487000</v>
      </c>
      <c r="D10" s="11">
        <f>D12+D30+D51+D75</f>
        <v>9116500</v>
      </c>
      <c r="E10" s="11">
        <f>E12+E30+E51+E75</f>
        <v>370500</v>
      </c>
      <c r="F10" s="11">
        <f>F12+F30+F51+F75</f>
        <v>6692000</v>
      </c>
      <c r="G10" s="73">
        <f>G12+G30+G51+G75</f>
        <v>1898095.6</v>
      </c>
      <c r="H10" s="105">
        <f>G10/C10*100</f>
        <v>20.007332138716137</v>
      </c>
      <c r="I10" s="105">
        <f>G10/F10*100</f>
        <v>28.363652121936646</v>
      </c>
      <c r="J10" s="73">
        <f>J12+J30+J51+J75</f>
        <v>1527595.5999999999</v>
      </c>
      <c r="K10" s="105">
        <f>J10/D10*100</f>
        <v>16.756382383590193</v>
      </c>
      <c r="L10" s="73">
        <f>L12+L30+L51+L75</f>
        <v>370500</v>
      </c>
      <c r="M10" s="105">
        <f>L10/E10*100</f>
        <v>100</v>
      </c>
      <c r="N10" s="11"/>
    </row>
    <row r="11" spans="1:14" ht="51">
      <c r="A11" s="52" t="s">
        <v>21</v>
      </c>
      <c r="B11" s="53"/>
      <c r="C11" s="13">
        <f>C90</f>
        <v>9049200</v>
      </c>
      <c r="D11" s="13">
        <f>D90</f>
        <v>9049200</v>
      </c>
      <c r="E11" s="13"/>
      <c r="F11" s="13">
        <f>F90</f>
        <v>7208700</v>
      </c>
      <c r="G11" s="71">
        <f>G90</f>
        <v>1813998.12</v>
      </c>
      <c r="H11" s="102">
        <f>G11/C11*100</f>
        <v>20.04595013923883</v>
      </c>
      <c r="I11" s="102">
        <f>G11/F11*100</f>
        <v>25.164011819051979</v>
      </c>
      <c r="J11" s="71">
        <f>J90</f>
        <v>1813998.12</v>
      </c>
      <c r="K11" s="102">
        <f>J11/D11*100</f>
        <v>20.04595013923883</v>
      </c>
      <c r="L11" s="71"/>
      <c r="M11" s="102"/>
      <c r="N11" s="13"/>
    </row>
    <row r="12" spans="1:14" ht="51">
      <c r="A12" s="44" t="s">
        <v>22</v>
      </c>
      <c r="B12" s="45"/>
      <c r="C12" s="11">
        <f>SUM(C13:C29)</f>
        <v>2820400</v>
      </c>
      <c r="D12" s="11">
        <f>SUM(D13:D29)</f>
        <v>2459900</v>
      </c>
      <c r="E12" s="11">
        <f>SUM(E13:E29)</f>
        <v>360500</v>
      </c>
      <c r="F12" s="11">
        <f>SUM(F13:F29)</f>
        <v>2274800</v>
      </c>
      <c r="G12" s="73">
        <f>SUM(G13:G29)</f>
        <v>970432.32000000007</v>
      </c>
      <c r="H12" s="105">
        <f>G12/C12*100</f>
        <v>34.407613104524181</v>
      </c>
      <c r="I12" s="105">
        <f>G12/F12*100</f>
        <v>42.660116054158607</v>
      </c>
      <c r="J12" s="73">
        <f>SUM(J13:J29)</f>
        <v>609932.31999999995</v>
      </c>
      <c r="K12" s="105">
        <f>SUM(K13:K29)</f>
        <v>202.95162888816665</v>
      </c>
      <c r="L12" s="73">
        <f>SUM(L13:L29)</f>
        <v>360500</v>
      </c>
      <c r="M12" s="105">
        <f>L12/E12*100</f>
        <v>100</v>
      </c>
      <c r="N12" s="11"/>
    </row>
    <row r="13" spans="1:14" ht="51">
      <c r="A13" s="15">
        <v>1</v>
      </c>
      <c r="B13" s="16" t="s">
        <v>23</v>
      </c>
      <c r="C13" s="17">
        <v>416200</v>
      </c>
      <c r="D13" s="18">
        <v>416200</v>
      </c>
      <c r="E13" s="19"/>
      <c r="F13" s="18">
        <v>495400</v>
      </c>
      <c r="G13" s="67">
        <f>J13+L13</f>
        <v>304976.67</v>
      </c>
      <c r="H13" s="103">
        <f>G13/C13*100</f>
        <v>73.276470446900518</v>
      </c>
      <c r="I13" s="103">
        <f>G13/F13*100</f>
        <v>61.561701655228099</v>
      </c>
      <c r="J13" s="67">
        <v>304976.67</v>
      </c>
      <c r="K13" s="103">
        <f>J13/D13*100</f>
        <v>73.276470446900518</v>
      </c>
      <c r="L13" s="69"/>
      <c r="M13" s="103"/>
      <c r="N13" s="20"/>
    </row>
    <row r="14" spans="1:14" ht="51">
      <c r="A14" s="15">
        <v>2</v>
      </c>
      <c r="B14" s="16" t="s">
        <v>24</v>
      </c>
      <c r="C14" s="17">
        <v>941200</v>
      </c>
      <c r="D14" s="18">
        <v>580700</v>
      </c>
      <c r="E14" s="18">
        <v>360500</v>
      </c>
      <c r="F14" s="18">
        <v>779400</v>
      </c>
      <c r="G14" s="67">
        <f>J14+L14</f>
        <v>500980.65</v>
      </c>
      <c r="H14" s="103">
        <f>G14/C14*100</f>
        <v>53.227863365915852</v>
      </c>
      <c r="I14" s="103">
        <f>G14/F14*100</f>
        <v>64.277732871439568</v>
      </c>
      <c r="J14" s="67">
        <v>140480.65</v>
      </c>
      <c r="K14" s="103">
        <f>J14/D14*100</f>
        <v>24.191604959531599</v>
      </c>
      <c r="L14" s="67">
        <v>360500</v>
      </c>
      <c r="M14" s="103">
        <f>L14/E14*100</f>
        <v>100</v>
      </c>
      <c r="N14" s="20"/>
    </row>
    <row r="15" spans="1:14" ht="25.5">
      <c r="A15" s="15">
        <v>3</v>
      </c>
      <c r="B15" s="16" t="s">
        <v>25</v>
      </c>
      <c r="C15" s="17">
        <v>46000</v>
      </c>
      <c r="D15" s="18">
        <v>46000</v>
      </c>
      <c r="E15" s="19"/>
      <c r="F15" s="18">
        <v>29000</v>
      </c>
      <c r="G15" s="67">
        <f>J15+L15</f>
        <v>18370</v>
      </c>
      <c r="H15" s="103">
        <f>G15/C15*100</f>
        <v>39.934782608695649</v>
      </c>
      <c r="I15" s="103">
        <f>G15/F15*100</f>
        <v>63.344827586206897</v>
      </c>
      <c r="J15" s="67">
        <v>18370</v>
      </c>
      <c r="K15" s="103">
        <f>J15/D15*100</f>
        <v>39.934782608695649</v>
      </c>
      <c r="L15" s="69"/>
      <c r="M15" s="103"/>
      <c r="N15" s="20"/>
    </row>
    <row r="16" spans="1:14" ht="25.5">
      <c r="A16" s="15">
        <v>4</v>
      </c>
      <c r="B16" s="16" t="s">
        <v>26</v>
      </c>
      <c r="C16" s="17">
        <v>62000</v>
      </c>
      <c r="D16" s="18">
        <v>62000</v>
      </c>
      <c r="E16" s="19"/>
      <c r="F16" s="18">
        <v>31000</v>
      </c>
      <c r="G16" s="67">
        <f>J16+L16</f>
        <v>480</v>
      </c>
      <c r="H16" s="103">
        <f>G16/C16*100</f>
        <v>0.77419354838709675</v>
      </c>
      <c r="I16" s="103">
        <f>G16/F16*100</f>
        <v>1.5483870967741935</v>
      </c>
      <c r="J16" s="67">
        <v>480</v>
      </c>
      <c r="K16" s="103">
        <f>J16/D16*100</f>
        <v>0.77419354838709675</v>
      </c>
      <c r="L16" s="69"/>
      <c r="M16" s="103"/>
      <c r="N16" s="20"/>
    </row>
    <row r="17" spans="1:14" ht="25.5">
      <c r="A17" s="15">
        <v>5</v>
      </c>
      <c r="B17" s="16" t="s">
        <v>27</v>
      </c>
      <c r="C17" s="17">
        <v>83000</v>
      </c>
      <c r="D17" s="18">
        <v>83000</v>
      </c>
      <c r="E17" s="19"/>
      <c r="F17" s="18">
        <v>37000</v>
      </c>
      <c r="G17" s="67">
        <f>J17+L17</f>
        <v>3340</v>
      </c>
      <c r="H17" s="103">
        <f>G17/C17*100</f>
        <v>4.024096385542169</v>
      </c>
      <c r="I17" s="103">
        <f>G17/F17*100</f>
        <v>9.0270270270270263</v>
      </c>
      <c r="J17" s="67">
        <v>3340</v>
      </c>
      <c r="K17" s="103">
        <f>J17/D17*100</f>
        <v>4.024096385542169</v>
      </c>
      <c r="L17" s="69"/>
      <c r="M17" s="103"/>
      <c r="N17" s="20"/>
    </row>
    <row r="18" spans="1:14" ht="40.5">
      <c r="A18" s="15">
        <v>6</v>
      </c>
      <c r="B18" s="16" t="s">
        <v>28</v>
      </c>
      <c r="C18" s="17">
        <v>405000</v>
      </c>
      <c r="D18" s="18">
        <v>405000</v>
      </c>
      <c r="E18" s="19"/>
      <c r="F18" s="18">
        <v>328000</v>
      </c>
      <c r="G18" s="67">
        <f>J18+L18</f>
        <v>65000</v>
      </c>
      <c r="H18" s="103">
        <f>G18/C18*100</f>
        <v>16.049382716049383</v>
      </c>
      <c r="I18" s="103">
        <f>G18/F18*100</f>
        <v>19.817073170731707</v>
      </c>
      <c r="J18" s="67">
        <v>65000</v>
      </c>
      <c r="K18" s="103">
        <f>J18/D18*100</f>
        <v>16.049382716049383</v>
      </c>
      <c r="L18" s="69"/>
      <c r="M18" s="103"/>
      <c r="N18" s="20"/>
    </row>
    <row r="19" spans="1:14" ht="40.5">
      <c r="A19" s="15">
        <v>7</v>
      </c>
      <c r="B19" s="16" t="s">
        <v>29</v>
      </c>
      <c r="C19" s="17">
        <v>277000</v>
      </c>
      <c r="D19" s="18">
        <v>277000</v>
      </c>
      <c r="E19" s="19"/>
      <c r="F19" s="18">
        <v>211000</v>
      </c>
      <c r="G19" s="67">
        <f>J19+L19</f>
        <v>62880</v>
      </c>
      <c r="H19" s="103">
        <f>G19/C19*100</f>
        <v>22.700361010830324</v>
      </c>
      <c r="I19" s="103">
        <f>G19/F19*100</f>
        <v>29.800947867298579</v>
      </c>
      <c r="J19" s="67">
        <v>62880</v>
      </c>
      <c r="K19" s="103">
        <f>J19/D19*100</f>
        <v>22.700361010830324</v>
      </c>
      <c r="L19" s="69"/>
      <c r="M19" s="103"/>
      <c r="N19" s="20"/>
    </row>
    <row r="20" spans="1:14" ht="25.5">
      <c r="A20" s="15">
        <v>8</v>
      </c>
      <c r="B20" s="16" t="s">
        <v>30</v>
      </c>
      <c r="C20" s="17">
        <v>57000</v>
      </c>
      <c r="D20" s="18">
        <v>57000</v>
      </c>
      <c r="E20" s="19"/>
      <c r="F20" s="18">
        <v>35000</v>
      </c>
      <c r="G20" s="67">
        <f>J20+L20</f>
        <v>0</v>
      </c>
      <c r="H20" s="103">
        <f>G20/C20*100</f>
        <v>0</v>
      </c>
      <c r="I20" s="103">
        <f>G20/F20*100</f>
        <v>0</v>
      </c>
      <c r="J20" s="69"/>
      <c r="K20" s="103"/>
      <c r="L20" s="69"/>
      <c r="M20" s="103"/>
      <c r="N20" s="20"/>
    </row>
    <row r="21" spans="1:14" ht="25.5">
      <c r="A21" s="15">
        <v>9</v>
      </c>
      <c r="B21" s="16" t="s">
        <v>31</v>
      </c>
      <c r="C21" s="17">
        <v>65000</v>
      </c>
      <c r="D21" s="18">
        <v>65000</v>
      </c>
      <c r="E21" s="19"/>
      <c r="F21" s="18">
        <v>47000</v>
      </c>
      <c r="G21" s="67">
        <f>J21+L21</f>
        <v>1640</v>
      </c>
      <c r="H21" s="103">
        <f>G21/C21*100</f>
        <v>2.523076923076923</v>
      </c>
      <c r="I21" s="103">
        <f>G21/F21*100</f>
        <v>3.4893617021276593</v>
      </c>
      <c r="J21" s="67">
        <v>1640</v>
      </c>
      <c r="K21" s="103">
        <f>J21/D21*100</f>
        <v>2.523076923076923</v>
      </c>
      <c r="L21" s="69"/>
      <c r="M21" s="103"/>
      <c r="N21" s="20"/>
    </row>
    <row r="22" spans="1:14" ht="25.5">
      <c r="A22" s="15">
        <v>10</v>
      </c>
      <c r="B22" s="16" t="s">
        <v>32</v>
      </c>
      <c r="C22" s="17">
        <v>61000</v>
      </c>
      <c r="D22" s="18">
        <v>61000</v>
      </c>
      <c r="E22" s="19"/>
      <c r="F22" s="18">
        <v>39000</v>
      </c>
      <c r="G22" s="67">
        <f>J22+L22</f>
        <v>1240</v>
      </c>
      <c r="H22" s="103">
        <f>G22/C22*100</f>
        <v>2.0327868852459017</v>
      </c>
      <c r="I22" s="103">
        <f>G22/F22*100</f>
        <v>3.1794871794871797</v>
      </c>
      <c r="J22" s="67">
        <v>1240</v>
      </c>
      <c r="K22" s="103">
        <f>J22/D22*100</f>
        <v>2.0327868852459017</v>
      </c>
      <c r="L22" s="69"/>
      <c r="M22" s="103"/>
      <c r="N22" s="20"/>
    </row>
    <row r="23" spans="1:14" ht="25.5">
      <c r="A23" s="15">
        <v>11</v>
      </c>
      <c r="B23" s="16" t="s">
        <v>33</v>
      </c>
      <c r="C23" s="17">
        <v>55000</v>
      </c>
      <c r="D23" s="18">
        <v>55000</v>
      </c>
      <c r="E23" s="19"/>
      <c r="F23" s="18">
        <v>33000</v>
      </c>
      <c r="G23" s="67">
        <f>J23+L23</f>
        <v>0</v>
      </c>
      <c r="H23" s="103">
        <f>G23/C23*100</f>
        <v>0</v>
      </c>
      <c r="I23" s="103">
        <f>G23/F23*100</f>
        <v>0</v>
      </c>
      <c r="J23" s="69"/>
      <c r="K23" s="103"/>
      <c r="L23" s="69"/>
      <c r="M23" s="103"/>
      <c r="N23" s="20"/>
    </row>
    <row r="24" spans="1:14" ht="25.5">
      <c r="A24" s="15">
        <v>12</v>
      </c>
      <c r="B24" s="16" t="s">
        <v>34</v>
      </c>
      <c r="C24" s="17">
        <v>49000</v>
      </c>
      <c r="D24" s="18">
        <v>49000</v>
      </c>
      <c r="E24" s="19"/>
      <c r="F24" s="18">
        <v>31000</v>
      </c>
      <c r="G24" s="67">
        <f>J24+L24</f>
        <v>500</v>
      </c>
      <c r="H24" s="103">
        <f>G24/C24*100</f>
        <v>1.0204081632653061</v>
      </c>
      <c r="I24" s="103">
        <f>G24/F24*100</f>
        <v>1.6129032258064515</v>
      </c>
      <c r="J24" s="67">
        <v>500</v>
      </c>
      <c r="K24" s="103">
        <f>J24/D24*100</f>
        <v>1.0204081632653061</v>
      </c>
      <c r="L24" s="69"/>
      <c r="M24" s="103"/>
      <c r="N24" s="20"/>
    </row>
    <row r="25" spans="1:14" ht="25.5">
      <c r="A25" s="15">
        <v>13</v>
      </c>
      <c r="B25" s="16" t="s">
        <v>35</v>
      </c>
      <c r="C25" s="17">
        <v>68000</v>
      </c>
      <c r="D25" s="18">
        <v>68000</v>
      </c>
      <c r="E25" s="19"/>
      <c r="F25" s="18">
        <v>43000</v>
      </c>
      <c r="G25" s="67">
        <f>J25+L25</f>
        <v>9685</v>
      </c>
      <c r="H25" s="103">
        <f>G25/C25*100</f>
        <v>14.242647058823529</v>
      </c>
      <c r="I25" s="103">
        <f>G25/F25*100</f>
        <v>22.523255813953487</v>
      </c>
      <c r="J25" s="67">
        <v>9685</v>
      </c>
      <c r="K25" s="103">
        <f>J25/D25*100</f>
        <v>14.242647058823529</v>
      </c>
      <c r="L25" s="69"/>
      <c r="M25" s="103"/>
      <c r="N25" s="20"/>
    </row>
    <row r="26" spans="1:14" ht="25.5">
      <c r="A26" s="15">
        <v>14</v>
      </c>
      <c r="B26" s="16" t="s">
        <v>36</v>
      </c>
      <c r="C26" s="17">
        <v>55000</v>
      </c>
      <c r="D26" s="18">
        <v>55000</v>
      </c>
      <c r="E26" s="19"/>
      <c r="F26" s="18">
        <v>33000</v>
      </c>
      <c r="G26" s="67">
        <f>J26+L26</f>
        <v>980</v>
      </c>
      <c r="H26" s="103">
        <f>G26/C26*100</f>
        <v>1.781818181818182</v>
      </c>
      <c r="I26" s="103">
        <f>G26/F26*100</f>
        <v>2.9696969696969697</v>
      </c>
      <c r="J26" s="67">
        <v>980</v>
      </c>
      <c r="K26" s="103">
        <f>J26/D26*100</f>
        <v>1.781818181818182</v>
      </c>
      <c r="L26" s="69"/>
      <c r="M26" s="103"/>
      <c r="N26" s="20"/>
    </row>
    <row r="27" spans="1:14" ht="25.5">
      <c r="A27" s="15">
        <v>15</v>
      </c>
      <c r="B27" s="16" t="s">
        <v>37</v>
      </c>
      <c r="C27" s="17">
        <v>49000</v>
      </c>
      <c r="D27" s="18">
        <v>49000</v>
      </c>
      <c r="E27" s="19"/>
      <c r="F27" s="18">
        <v>31000</v>
      </c>
      <c r="G27" s="67">
        <f>J27+L27</f>
        <v>0</v>
      </c>
      <c r="H27" s="103">
        <f>G27/C27*100</f>
        <v>0</v>
      </c>
      <c r="I27" s="103">
        <f>G27/F27*100</f>
        <v>0</v>
      </c>
      <c r="J27" s="69"/>
      <c r="K27" s="103"/>
      <c r="L27" s="69"/>
      <c r="M27" s="103"/>
      <c r="N27" s="20"/>
    </row>
    <row r="28" spans="1:14" ht="25.5">
      <c r="A28" s="15">
        <v>16</v>
      </c>
      <c r="B28" s="16" t="s">
        <v>38</v>
      </c>
      <c r="C28" s="17">
        <v>41000</v>
      </c>
      <c r="D28" s="18">
        <v>41000</v>
      </c>
      <c r="E28" s="19"/>
      <c r="F28" s="18">
        <v>27000</v>
      </c>
      <c r="G28" s="67">
        <f>J28+L28</f>
        <v>0</v>
      </c>
      <c r="H28" s="103">
        <f>G28/C28*100</f>
        <v>0</v>
      </c>
      <c r="I28" s="103">
        <f>G28/F28*100</f>
        <v>0</v>
      </c>
      <c r="J28" s="69"/>
      <c r="K28" s="103"/>
      <c r="L28" s="69"/>
      <c r="M28" s="103"/>
      <c r="N28" s="20"/>
    </row>
    <row r="29" spans="1:14" ht="25.5">
      <c r="A29" s="15">
        <v>17</v>
      </c>
      <c r="B29" s="16" t="s">
        <v>39</v>
      </c>
      <c r="C29" s="17">
        <v>90000</v>
      </c>
      <c r="D29" s="18">
        <v>90000</v>
      </c>
      <c r="E29" s="19"/>
      <c r="F29" s="18">
        <v>45000</v>
      </c>
      <c r="G29" s="67">
        <f>J29+L29</f>
        <v>360</v>
      </c>
      <c r="H29" s="103">
        <f>G29/C29*100</f>
        <v>0.4</v>
      </c>
      <c r="I29" s="103">
        <f>G29/F29*100</f>
        <v>0.8</v>
      </c>
      <c r="J29" s="67">
        <v>360</v>
      </c>
      <c r="K29" s="103">
        <f>J29/D29*100</f>
        <v>0.4</v>
      </c>
      <c r="L29" s="69"/>
      <c r="M29" s="103"/>
      <c r="N29" s="20"/>
    </row>
    <row r="30" spans="1:14" ht="51">
      <c r="A30" s="44" t="s">
        <v>40</v>
      </c>
      <c r="B30" s="45"/>
      <c r="C30" s="11">
        <f>SUM(C31:C50)</f>
        <v>1823000</v>
      </c>
      <c r="D30" s="11">
        <f>SUM(D31:D50)</f>
        <v>1823000</v>
      </c>
      <c r="E30" s="11">
        <f>SUM(E31:E50)</f>
        <v>0</v>
      </c>
      <c r="F30" s="11">
        <f>SUM(F31:F50)</f>
        <v>1110000</v>
      </c>
      <c r="G30" s="73">
        <f>SUM(G31:G50)</f>
        <v>163694.75</v>
      </c>
      <c r="H30" s="105">
        <f>G30/C30*100</f>
        <v>8.9794157981349425</v>
      </c>
      <c r="I30" s="105">
        <f>G30/F30*100</f>
        <v>14.747274774774773</v>
      </c>
      <c r="J30" s="73">
        <f>SUM(J31:J50)</f>
        <v>163694.75</v>
      </c>
      <c r="K30" s="105">
        <f>SUM(K31:K50)</f>
        <v>149.4195125426767</v>
      </c>
      <c r="L30" s="73"/>
      <c r="M30" s="105"/>
      <c r="N30" s="11"/>
    </row>
    <row r="31" spans="1:14" ht="25.5">
      <c r="A31" s="15">
        <v>1</v>
      </c>
      <c r="B31" s="16" t="s">
        <v>41</v>
      </c>
      <c r="C31" s="17">
        <v>62000</v>
      </c>
      <c r="D31" s="18">
        <v>62000</v>
      </c>
      <c r="E31" s="19"/>
      <c r="F31" s="18">
        <v>35000</v>
      </c>
      <c r="G31" s="67">
        <f>J31+L31</f>
        <v>39181.75</v>
      </c>
      <c r="H31" s="103">
        <f>G31/C31*100</f>
        <v>63.196370967741935</v>
      </c>
      <c r="I31" s="103">
        <f>G31/F31*100</f>
        <v>111.94785714285713</v>
      </c>
      <c r="J31" s="67">
        <v>39181.75</v>
      </c>
      <c r="K31" s="103">
        <f>J31/D31*100</f>
        <v>63.196370967741935</v>
      </c>
      <c r="L31" s="69"/>
      <c r="M31" s="103"/>
      <c r="N31" s="20"/>
    </row>
    <row r="32" spans="1:14" ht="25.5">
      <c r="A32" s="15">
        <v>2</v>
      </c>
      <c r="B32" s="16" t="s">
        <v>42</v>
      </c>
      <c r="C32" s="17">
        <v>64000</v>
      </c>
      <c r="D32" s="18">
        <v>64000</v>
      </c>
      <c r="E32" s="19"/>
      <c r="F32" s="18">
        <v>37000</v>
      </c>
      <c r="G32" s="67">
        <f>J32+L32</f>
        <v>480</v>
      </c>
      <c r="H32" s="103">
        <f>G32/C32*100</f>
        <v>0.75</v>
      </c>
      <c r="I32" s="103">
        <f>G32/F32*100</f>
        <v>1.2972972972972971</v>
      </c>
      <c r="J32" s="67">
        <v>480</v>
      </c>
      <c r="K32" s="103">
        <f>J32/D32*100</f>
        <v>0.75</v>
      </c>
      <c r="L32" s="69"/>
      <c r="M32" s="103"/>
      <c r="N32" s="20"/>
    </row>
    <row r="33" spans="1:14" ht="25.5">
      <c r="A33" s="15">
        <v>3</v>
      </c>
      <c r="B33" s="16" t="s">
        <v>43</v>
      </c>
      <c r="C33" s="17">
        <v>77000</v>
      </c>
      <c r="D33" s="18">
        <v>77000</v>
      </c>
      <c r="E33" s="19"/>
      <c r="F33" s="18">
        <v>33000</v>
      </c>
      <c r="G33" s="67">
        <f>J33+L33</f>
        <v>13965</v>
      </c>
      <c r="H33" s="103">
        <f>G33/C33*100</f>
        <v>18.136363636363637</v>
      </c>
      <c r="I33" s="103">
        <f>G33/F33*100</f>
        <v>42.318181818181813</v>
      </c>
      <c r="J33" s="67">
        <v>13965</v>
      </c>
      <c r="K33" s="103">
        <f>J33/D33*100</f>
        <v>18.136363636363637</v>
      </c>
      <c r="L33" s="69"/>
      <c r="M33" s="103"/>
      <c r="N33" s="20"/>
    </row>
    <row r="34" spans="1:14" ht="25.5">
      <c r="A34" s="15">
        <v>4</v>
      </c>
      <c r="B34" s="16" t="s">
        <v>44</v>
      </c>
      <c r="C34" s="17">
        <v>71000</v>
      </c>
      <c r="D34" s="18">
        <v>71000</v>
      </c>
      <c r="E34" s="19"/>
      <c r="F34" s="18">
        <v>35000</v>
      </c>
      <c r="G34" s="67">
        <f>J34+L34</f>
        <v>5370</v>
      </c>
      <c r="H34" s="103">
        <f>G34/C34*100</f>
        <v>7.563380281690141</v>
      </c>
      <c r="I34" s="103">
        <f>G34/F34*100</f>
        <v>15.342857142857143</v>
      </c>
      <c r="J34" s="67">
        <v>5370</v>
      </c>
      <c r="K34" s="103">
        <f>J34/D34*100</f>
        <v>7.563380281690141</v>
      </c>
      <c r="L34" s="69"/>
      <c r="M34" s="103"/>
      <c r="N34" s="20"/>
    </row>
    <row r="35" spans="1:14" ht="40.5">
      <c r="A35" s="15">
        <v>5</v>
      </c>
      <c r="B35" s="16" t="s">
        <v>45</v>
      </c>
      <c r="C35" s="17">
        <v>354000</v>
      </c>
      <c r="D35" s="18">
        <v>354000</v>
      </c>
      <c r="E35" s="19"/>
      <c r="F35" s="18">
        <v>264000</v>
      </c>
      <c r="G35" s="67">
        <f>J35+L35</f>
        <v>41960</v>
      </c>
      <c r="H35" s="103">
        <f>G35/C35*100</f>
        <v>11.853107344632768</v>
      </c>
      <c r="I35" s="103">
        <f>G35/F35*100</f>
        <v>15.893939393939394</v>
      </c>
      <c r="J35" s="67">
        <v>41960</v>
      </c>
      <c r="K35" s="103">
        <f>J35/D35*100</f>
        <v>11.853107344632768</v>
      </c>
      <c r="L35" s="69"/>
      <c r="M35" s="103"/>
      <c r="N35" s="20"/>
    </row>
    <row r="36" spans="1:14" ht="25.5">
      <c r="A36" s="15">
        <v>6</v>
      </c>
      <c r="B36" s="16" t="s">
        <v>46</v>
      </c>
      <c r="C36" s="17">
        <v>53000</v>
      </c>
      <c r="D36" s="18">
        <v>53000</v>
      </c>
      <c r="E36" s="19"/>
      <c r="F36" s="18">
        <v>29000</v>
      </c>
      <c r="G36" s="67">
        <f>J36+L36</f>
        <v>5520</v>
      </c>
      <c r="H36" s="103">
        <f>G36/C36*100</f>
        <v>10.415094339622641</v>
      </c>
      <c r="I36" s="103">
        <f>G36/F36*100</f>
        <v>19.034482758620687</v>
      </c>
      <c r="J36" s="67">
        <v>5520</v>
      </c>
      <c r="K36" s="103">
        <f>J36/D36*100</f>
        <v>10.415094339622641</v>
      </c>
      <c r="L36" s="69"/>
      <c r="M36" s="103"/>
      <c r="N36" s="20"/>
    </row>
    <row r="37" spans="1:14" ht="25.5">
      <c r="A37" s="15">
        <v>7</v>
      </c>
      <c r="B37" s="16" t="s">
        <v>47</v>
      </c>
      <c r="C37" s="17">
        <v>49000</v>
      </c>
      <c r="D37" s="18">
        <v>49000</v>
      </c>
      <c r="E37" s="19"/>
      <c r="F37" s="18">
        <v>31000</v>
      </c>
      <c r="G37" s="67">
        <f>J37+L37</f>
        <v>860</v>
      </c>
      <c r="H37" s="103">
        <f>G37/C37*100</f>
        <v>1.7551020408163265</v>
      </c>
      <c r="I37" s="103">
        <f>G37/F37*100</f>
        <v>2.7741935483870965</v>
      </c>
      <c r="J37" s="67">
        <v>860</v>
      </c>
      <c r="K37" s="103">
        <f>J37/D37*100</f>
        <v>1.7551020408163265</v>
      </c>
      <c r="L37" s="69"/>
      <c r="M37" s="103"/>
      <c r="N37" s="20"/>
    </row>
    <row r="38" spans="1:14" ht="25.5">
      <c r="A38" s="15">
        <v>8</v>
      </c>
      <c r="B38" s="16" t="s">
        <v>48</v>
      </c>
      <c r="C38" s="17">
        <v>56000</v>
      </c>
      <c r="D38" s="18">
        <v>56000</v>
      </c>
      <c r="E38" s="19"/>
      <c r="F38" s="18">
        <v>29000</v>
      </c>
      <c r="G38" s="67">
        <f>J38+L38</f>
        <v>0</v>
      </c>
      <c r="H38" s="103">
        <f>G38/C38*100</f>
        <v>0</v>
      </c>
      <c r="I38" s="103">
        <f>G38/F38*100</f>
        <v>0</v>
      </c>
      <c r="J38" s="69"/>
      <c r="K38" s="103"/>
      <c r="L38" s="69"/>
      <c r="M38" s="103"/>
      <c r="N38" s="20"/>
    </row>
    <row r="39" spans="1:14" ht="25.5">
      <c r="A39" s="15">
        <v>9</v>
      </c>
      <c r="B39" s="16" t="s">
        <v>49</v>
      </c>
      <c r="C39" s="17">
        <v>86000</v>
      </c>
      <c r="D39" s="18">
        <v>86000</v>
      </c>
      <c r="E39" s="19"/>
      <c r="F39" s="18">
        <v>35000</v>
      </c>
      <c r="G39" s="67">
        <f>J39+L39</f>
        <v>0</v>
      </c>
      <c r="H39" s="103">
        <f>G39/C39*100</f>
        <v>0</v>
      </c>
      <c r="I39" s="103">
        <f>G39/F39*100</f>
        <v>0</v>
      </c>
      <c r="J39" s="69"/>
      <c r="K39" s="103"/>
      <c r="L39" s="69"/>
      <c r="M39" s="103"/>
      <c r="N39" s="20"/>
    </row>
    <row r="40" spans="1:14" ht="25.5">
      <c r="A40" s="15">
        <v>10</v>
      </c>
      <c r="B40" s="16" t="s">
        <v>50</v>
      </c>
      <c r="C40" s="17">
        <v>37000</v>
      </c>
      <c r="D40" s="18">
        <v>37000</v>
      </c>
      <c r="E40" s="19"/>
      <c r="F40" s="18">
        <v>27000</v>
      </c>
      <c r="G40" s="67">
        <f>J40+L40</f>
        <v>3678</v>
      </c>
      <c r="H40" s="103">
        <f>G40/C40*100</f>
        <v>9.9405405405405407</v>
      </c>
      <c r="I40" s="103">
        <f>G40/F40*100</f>
        <v>13.622222222222222</v>
      </c>
      <c r="J40" s="67">
        <v>3678</v>
      </c>
      <c r="K40" s="103">
        <f>J40/D40*100</f>
        <v>9.9405405405405407</v>
      </c>
      <c r="L40" s="69"/>
      <c r="M40" s="103"/>
      <c r="N40" s="20"/>
    </row>
    <row r="41" spans="1:14" ht="25.5">
      <c r="A41" s="15">
        <v>11</v>
      </c>
      <c r="B41" s="16" t="s">
        <v>51</v>
      </c>
      <c r="C41" s="17">
        <v>77000</v>
      </c>
      <c r="D41" s="18">
        <v>77000</v>
      </c>
      <c r="E41" s="19"/>
      <c r="F41" s="18">
        <v>33000</v>
      </c>
      <c r="G41" s="67">
        <f>J41+L41</f>
        <v>0</v>
      </c>
      <c r="H41" s="103">
        <f>G41/C41*100</f>
        <v>0</v>
      </c>
      <c r="I41" s="103">
        <f>G41/F41*100</f>
        <v>0</v>
      </c>
      <c r="J41" s="69"/>
      <c r="K41" s="103"/>
      <c r="L41" s="69"/>
      <c r="M41" s="103"/>
      <c r="N41" s="20"/>
    </row>
    <row r="42" spans="1:14" ht="25.5">
      <c r="A42" s="15">
        <v>12</v>
      </c>
      <c r="B42" s="16" t="s">
        <v>52</v>
      </c>
      <c r="C42" s="17">
        <v>84000</v>
      </c>
      <c r="D42" s="18">
        <v>84000</v>
      </c>
      <c r="E42" s="19"/>
      <c r="F42" s="18">
        <v>43000</v>
      </c>
      <c r="G42" s="67">
        <f>J42+L42</f>
        <v>0</v>
      </c>
      <c r="H42" s="103">
        <f>G42/C42*100</f>
        <v>0</v>
      </c>
      <c r="I42" s="103">
        <f>G42/F42*100</f>
        <v>0</v>
      </c>
      <c r="J42" s="69"/>
      <c r="K42" s="103"/>
      <c r="L42" s="69"/>
      <c r="M42" s="103"/>
      <c r="N42" s="20"/>
    </row>
    <row r="43" spans="1:14" ht="25.5">
      <c r="A43" s="15">
        <v>13</v>
      </c>
      <c r="B43" s="16" t="s">
        <v>53</v>
      </c>
      <c r="C43" s="17">
        <v>62000</v>
      </c>
      <c r="D43" s="18">
        <v>62000</v>
      </c>
      <c r="E43" s="19"/>
      <c r="F43" s="18">
        <v>31000</v>
      </c>
      <c r="G43" s="67">
        <f>J43+L43</f>
        <v>0</v>
      </c>
      <c r="H43" s="103">
        <f>G43/C43*100</f>
        <v>0</v>
      </c>
      <c r="I43" s="103">
        <f>G43/F43*100</f>
        <v>0</v>
      </c>
      <c r="J43" s="69"/>
      <c r="K43" s="103"/>
      <c r="L43" s="69"/>
      <c r="M43" s="103"/>
      <c r="N43" s="20"/>
    </row>
    <row r="44" spans="1:14" ht="25.5">
      <c r="A44" s="15">
        <v>14</v>
      </c>
      <c r="B44" s="16" t="s">
        <v>54</v>
      </c>
      <c r="C44" s="17">
        <v>71000</v>
      </c>
      <c r="D44" s="18">
        <v>71000</v>
      </c>
      <c r="E44" s="19"/>
      <c r="F44" s="18">
        <v>29000</v>
      </c>
      <c r="G44" s="67">
        <f>J44+L44</f>
        <v>3200</v>
      </c>
      <c r="H44" s="103">
        <f>G44/C44*100</f>
        <v>4.507042253521127</v>
      </c>
      <c r="I44" s="103">
        <f>G44/F44*100</f>
        <v>11.03448275862069</v>
      </c>
      <c r="J44" s="67">
        <v>3200</v>
      </c>
      <c r="K44" s="103">
        <f>J44/D44*100</f>
        <v>4.507042253521127</v>
      </c>
      <c r="L44" s="69"/>
      <c r="M44" s="103"/>
      <c r="N44" s="20"/>
    </row>
    <row r="45" spans="1:14" ht="25.5">
      <c r="A45" s="15">
        <v>15</v>
      </c>
      <c r="B45" s="16" t="s">
        <v>55</v>
      </c>
      <c r="C45" s="17">
        <v>51000</v>
      </c>
      <c r="D45" s="18">
        <v>51000</v>
      </c>
      <c r="E45" s="19"/>
      <c r="F45" s="18">
        <v>33000</v>
      </c>
      <c r="G45" s="67">
        <f>J45+L45</f>
        <v>1960</v>
      </c>
      <c r="H45" s="103">
        <f>G45/C45*100</f>
        <v>3.8431372549019605</v>
      </c>
      <c r="I45" s="103">
        <f>G45/F45*100</f>
        <v>5.9393939393939394</v>
      </c>
      <c r="J45" s="67">
        <v>1960</v>
      </c>
      <c r="K45" s="103">
        <f>J45/D45*100</f>
        <v>3.8431372549019605</v>
      </c>
      <c r="L45" s="69"/>
      <c r="M45" s="103"/>
      <c r="N45" s="20"/>
    </row>
    <row r="46" spans="1:14" ht="25.5">
      <c r="A46" s="15">
        <v>16</v>
      </c>
      <c r="B46" s="16" t="s">
        <v>56</v>
      </c>
      <c r="C46" s="17">
        <v>57000</v>
      </c>
      <c r="D46" s="18">
        <v>57000</v>
      </c>
      <c r="E46" s="19"/>
      <c r="F46" s="18">
        <v>39000</v>
      </c>
      <c r="G46" s="67">
        <f>J46+L46</f>
        <v>0</v>
      </c>
      <c r="H46" s="103">
        <f>G46/C46*100</f>
        <v>0</v>
      </c>
      <c r="I46" s="103">
        <f>G46/F46*100</f>
        <v>0</v>
      </c>
      <c r="J46" s="69"/>
      <c r="K46" s="103"/>
      <c r="L46" s="69"/>
      <c r="M46" s="103"/>
      <c r="N46" s="20"/>
    </row>
    <row r="47" spans="1:14" ht="40.5">
      <c r="A47" s="15">
        <v>17</v>
      </c>
      <c r="B47" s="16" t="s">
        <v>57</v>
      </c>
      <c r="C47" s="17">
        <v>321000</v>
      </c>
      <c r="D47" s="18">
        <v>321000</v>
      </c>
      <c r="E47" s="19"/>
      <c r="F47" s="18">
        <v>252000</v>
      </c>
      <c r="G47" s="67">
        <f>J47+L47</f>
        <v>45520</v>
      </c>
      <c r="H47" s="103">
        <f>G47/C47*100</f>
        <v>14.180685358255452</v>
      </c>
      <c r="I47" s="103">
        <f>G47/F47*100</f>
        <v>18.063492063492063</v>
      </c>
      <c r="J47" s="67">
        <v>45520</v>
      </c>
      <c r="K47" s="103">
        <f>J47/D47*100</f>
        <v>14.180685358255452</v>
      </c>
      <c r="L47" s="69"/>
      <c r="M47" s="103"/>
      <c r="N47" s="20"/>
    </row>
    <row r="48" spans="1:14" ht="25.5">
      <c r="A48" s="15">
        <v>18</v>
      </c>
      <c r="B48" s="16" t="s">
        <v>58</v>
      </c>
      <c r="C48" s="17">
        <v>59000</v>
      </c>
      <c r="D48" s="18">
        <v>59000</v>
      </c>
      <c r="E48" s="19"/>
      <c r="F48" s="18">
        <v>31000</v>
      </c>
      <c r="G48" s="67">
        <f>J48+L48</f>
        <v>0</v>
      </c>
      <c r="H48" s="103">
        <f>G48/C48*100</f>
        <v>0</v>
      </c>
      <c r="I48" s="103">
        <f>G48/F48*100</f>
        <v>0</v>
      </c>
      <c r="J48" s="69"/>
      <c r="K48" s="103"/>
      <c r="L48" s="69"/>
      <c r="M48" s="103"/>
      <c r="N48" s="20"/>
    </row>
    <row r="49" spans="1:14" ht="25.5">
      <c r="A49" s="15">
        <v>19</v>
      </c>
      <c r="B49" s="16" t="s">
        <v>59</v>
      </c>
      <c r="C49" s="17">
        <v>61000</v>
      </c>
      <c r="D49" s="18">
        <v>61000</v>
      </c>
      <c r="E49" s="19"/>
      <c r="F49" s="18">
        <v>33000</v>
      </c>
      <c r="G49" s="67">
        <f>J49+L49</f>
        <v>2000</v>
      </c>
      <c r="H49" s="103">
        <f>G49/C49*100</f>
        <v>3.278688524590164</v>
      </c>
      <c r="I49" s="103">
        <f>G49/F49*100</f>
        <v>6.0606060606060606</v>
      </c>
      <c r="J49" s="67">
        <v>2000</v>
      </c>
      <c r="K49" s="103">
        <f>J49/D49*100</f>
        <v>3.278688524590164</v>
      </c>
      <c r="L49" s="69"/>
      <c r="M49" s="103"/>
      <c r="N49" s="20"/>
    </row>
    <row r="50" spans="1:14" ht="25.5">
      <c r="A50" s="15">
        <v>20</v>
      </c>
      <c r="B50" s="16" t="s">
        <v>60</v>
      </c>
      <c r="C50" s="17">
        <v>71000</v>
      </c>
      <c r="D50" s="18">
        <v>71000</v>
      </c>
      <c r="E50" s="19"/>
      <c r="F50" s="18">
        <v>31000</v>
      </c>
      <c r="G50" s="67">
        <f>J50+L50</f>
        <v>0</v>
      </c>
      <c r="H50" s="103">
        <f>G50/C50*100</f>
        <v>0</v>
      </c>
      <c r="I50" s="103">
        <f>G50/F50*100</f>
        <v>0</v>
      </c>
      <c r="J50" s="69"/>
      <c r="K50" s="103"/>
      <c r="L50" s="69"/>
      <c r="M50" s="103"/>
      <c r="N50" s="20"/>
    </row>
    <row r="51" spans="1:14" ht="51">
      <c r="A51" s="44" t="s">
        <v>61</v>
      </c>
      <c r="B51" s="45"/>
      <c r="C51" s="11">
        <f>SUM(C52:C74)</f>
        <v>3848600</v>
      </c>
      <c r="D51" s="11">
        <f>SUM(D52:D74)</f>
        <v>3838600</v>
      </c>
      <c r="E51" s="11">
        <f>SUM(E52:E74)</f>
        <v>10000</v>
      </c>
      <c r="F51" s="11">
        <f>SUM(F52:F74)</f>
        <v>2682200</v>
      </c>
      <c r="G51" s="73">
        <f>SUM(G52:G74)</f>
        <v>645138.52</v>
      </c>
      <c r="H51" s="105">
        <f>G51/C51*100</f>
        <v>16.762940289975575</v>
      </c>
      <c r="I51" s="105">
        <f>G51/F51*100</f>
        <v>24.052588173887106</v>
      </c>
      <c r="J51" s="73">
        <f>SUM(J52:J74)</f>
        <v>635138.52</v>
      </c>
      <c r="K51" s="105">
        <f>SUM(K52:K74)</f>
        <v>213.13408751662706</v>
      </c>
      <c r="L51" s="73">
        <f>SUM(L52:L74)</f>
        <v>10000</v>
      </c>
      <c r="M51" s="105">
        <f>L51/E51*100</f>
        <v>100</v>
      </c>
      <c r="N51" s="11"/>
    </row>
    <row r="52" spans="1:14" ht="51">
      <c r="A52" s="15">
        <v>1</v>
      </c>
      <c r="B52" s="16" t="s">
        <v>62</v>
      </c>
      <c r="C52" s="17">
        <v>715700</v>
      </c>
      <c r="D52" s="18">
        <v>715700</v>
      </c>
      <c r="E52" s="19"/>
      <c r="F52" s="18">
        <v>491600</v>
      </c>
      <c r="G52" s="67">
        <f>J52+L52</f>
        <v>167011.69</v>
      </c>
      <c r="H52" s="103">
        <f>G52/C52*100</f>
        <v>23.335432443761352</v>
      </c>
      <c r="I52" s="103">
        <f>G52/F52*100</f>
        <v>33.973085842148087</v>
      </c>
      <c r="J52" s="67">
        <v>167011.69</v>
      </c>
      <c r="K52" s="103">
        <f>J52/D52*100</f>
        <v>23.335432443761352</v>
      </c>
      <c r="L52" s="69"/>
      <c r="M52" s="103"/>
      <c r="N52" s="20"/>
    </row>
    <row r="53" spans="1:14" ht="51">
      <c r="A53" s="15">
        <v>2</v>
      </c>
      <c r="B53" s="16" t="s">
        <v>63</v>
      </c>
      <c r="C53" s="17">
        <v>688000</v>
      </c>
      <c r="D53" s="18">
        <v>678000</v>
      </c>
      <c r="E53" s="18">
        <v>10000</v>
      </c>
      <c r="F53" s="18">
        <v>482200</v>
      </c>
      <c r="G53" s="67">
        <f>J53+L53</f>
        <v>152703.39000000001</v>
      </c>
      <c r="H53" s="103">
        <f>G53/C53*100</f>
        <v>22.195260174418607</v>
      </c>
      <c r="I53" s="103">
        <f>G53/F53*100</f>
        <v>31.668060970551643</v>
      </c>
      <c r="J53" s="67">
        <v>142703.39000000001</v>
      </c>
      <c r="K53" s="103">
        <f>J53/D53*100</f>
        <v>21.047697640117995</v>
      </c>
      <c r="L53" s="67">
        <v>10000</v>
      </c>
      <c r="M53" s="103">
        <f>L53/E53*100</f>
        <v>100</v>
      </c>
      <c r="N53" s="20"/>
    </row>
    <row r="54" spans="1:14" ht="40.5">
      <c r="A54" s="15">
        <v>3</v>
      </c>
      <c r="B54" s="16" t="s">
        <v>64</v>
      </c>
      <c r="C54" s="17">
        <v>312000</v>
      </c>
      <c r="D54" s="18">
        <v>312000</v>
      </c>
      <c r="E54" s="19"/>
      <c r="F54" s="18">
        <v>207700</v>
      </c>
      <c r="G54" s="67">
        <f>J54+L54</f>
        <v>87683</v>
      </c>
      <c r="H54" s="103">
        <f>G54/C54*100</f>
        <v>28.103525641025641</v>
      </c>
      <c r="I54" s="103">
        <f>G54/F54*100</f>
        <v>42.216177178623013</v>
      </c>
      <c r="J54" s="67">
        <v>87683</v>
      </c>
      <c r="K54" s="103">
        <f>J54/D54*100</f>
        <v>28.103525641025641</v>
      </c>
      <c r="L54" s="69"/>
      <c r="M54" s="103"/>
      <c r="N54" s="20"/>
    </row>
    <row r="55" spans="1:14" ht="25.5">
      <c r="A55" s="15">
        <v>4</v>
      </c>
      <c r="B55" s="16" t="s">
        <v>65</v>
      </c>
      <c r="C55" s="17">
        <v>58000</v>
      </c>
      <c r="D55" s="18">
        <v>58000</v>
      </c>
      <c r="E55" s="19"/>
      <c r="F55" s="18">
        <v>37000</v>
      </c>
      <c r="G55" s="67">
        <f>J55+L55</f>
        <v>7820.1</v>
      </c>
      <c r="H55" s="103">
        <f>G55/C55*100</f>
        <v>13.482931034482759</v>
      </c>
      <c r="I55" s="103">
        <f>G55/F55*100</f>
        <v>21.135405405405404</v>
      </c>
      <c r="J55" s="67">
        <v>7820.1</v>
      </c>
      <c r="K55" s="103">
        <f>J55/D55*100</f>
        <v>13.482931034482759</v>
      </c>
      <c r="L55" s="69"/>
      <c r="M55" s="103"/>
      <c r="N55" s="20"/>
    </row>
    <row r="56" spans="1:14" ht="40.5">
      <c r="A56" s="15">
        <v>5</v>
      </c>
      <c r="B56" s="16" t="s">
        <v>66</v>
      </c>
      <c r="C56" s="17">
        <v>312000</v>
      </c>
      <c r="D56" s="18">
        <v>312000</v>
      </c>
      <c r="E56" s="19"/>
      <c r="F56" s="18">
        <v>207700</v>
      </c>
      <c r="G56" s="67">
        <f>J56+L56</f>
        <v>57958.33</v>
      </c>
      <c r="H56" s="103">
        <f>G56/C56*100</f>
        <v>18.576387820512821</v>
      </c>
      <c r="I56" s="103">
        <f>G56/F56*100</f>
        <v>27.904829080404429</v>
      </c>
      <c r="J56" s="67">
        <v>57958.33</v>
      </c>
      <c r="K56" s="103">
        <f>J56/D56*100</f>
        <v>18.576387820512821</v>
      </c>
      <c r="L56" s="69"/>
      <c r="M56" s="103"/>
      <c r="N56" s="20"/>
    </row>
    <row r="57" spans="1:14" ht="25.5">
      <c r="A57" s="15">
        <v>6</v>
      </c>
      <c r="B57" s="16" t="s">
        <v>67</v>
      </c>
      <c r="C57" s="17">
        <v>35000</v>
      </c>
      <c r="D57" s="18">
        <v>35000</v>
      </c>
      <c r="E57" s="19"/>
      <c r="F57" s="18">
        <v>25000</v>
      </c>
      <c r="G57" s="67">
        <f>J57+L57</f>
        <v>5140</v>
      </c>
      <c r="H57" s="103">
        <f>G57/C57*100</f>
        <v>14.685714285714285</v>
      </c>
      <c r="I57" s="103">
        <f>G57/F57*100</f>
        <v>20.560000000000002</v>
      </c>
      <c r="J57" s="67">
        <v>5140</v>
      </c>
      <c r="K57" s="103">
        <f>J57/D57*100</f>
        <v>14.685714285714285</v>
      </c>
      <c r="L57" s="69"/>
      <c r="M57" s="103"/>
      <c r="N57" s="20"/>
    </row>
    <row r="58" spans="1:14" ht="25.5">
      <c r="A58" s="15">
        <v>7</v>
      </c>
      <c r="B58" s="16" t="s">
        <v>68</v>
      </c>
      <c r="C58" s="17">
        <v>47000</v>
      </c>
      <c r="D58" s="18">
        <v>47000</v>
      </c>
      <c r="E58" s="19"/>
      <c r="F58" s="18">
        <v>29000</v>
      </c>
      <c r="G58" s="67">
        <f>J58+L58</f>
        <v>2940</v>
      </c>
      <c r="H58" s="103">
        <f>G58/C58*100</f>
        <v>6.2553191489361701</v>
      </c>
      <c r="I58" s="103">
        <f>G58/F58*100</f>
        <v>10.137931034482758</v>
      </c>
      <c r="J58" s="67">
        <v>2940</v>
      </c>
      <c r="K58" s="103">
        <f>J58/D58*100</f>
        <v>6.2553191489361701</v>
      </c>
      <c r="L58" s="69"/>
      <c r="M58" s="103"/>
      <c r="N58" s="20"/>
    </row>
    <row r="59" spans="1:14" ht="25.5">
      <c r="A59" s="15">
        <v>8</v>
      </c>
      <c r="B59" s="16" t="s">
        <v>69</v>
      </c>
      <c r="C59" s="17">
        <v>96000</v>
      </c>
      <c r="D59" s="18">
        <v>96000</v>
      </c>
      <c r="E59" s="19"/>
      <c r="F59" s="18">
        <v>71000</v>
      </c>
      <c r="G59" s="67">
        <f>J59+L59</f>
        <v>8800</v>
      </c>
      <c r="H59" s="103">
        <f>G59/C59*100</f>
        <v>9.1666666666666661</v>
      </c>
      <c r="I59" s="103">
        <f>G59/F59*100</f>
        <v>12.394366197183098</v>
      </c>
      <c r="J59" s="67">
        <v>8800</v>
      </c>
      <c r="K59" s="103">
        <f>J59/D59*100</f>
        <v>9.1666666666666661</v>
      </c>
      <c r="L59" s="69"/>
      <c r="M59" s="103"/>
      <c r="N59" s="20"/>
    </row>
    <row r="60" spans="1:14" ht="25.5">
      <c r="A60" s="15">
        <v>9</v>
      </c>
      <c r="B60" s="16" t="s">
        <v>70</v>
      </c>
      <c r="C60" s="17">
        <v>68000</v>
      </c>
      <c r="D60" s="18">
        <v>68000</v>
      </c>
      <c r="E60" s="19"/>
      <c r="F60" s="18">
        <v>58000</v>
      </c>
      <c r="G60" s="67">
        <f>J60+L60</f>
        <v>7800</v>
      </c>
      <c r="H60" s="103">
        <f>G60/C60*100</f>
        <v>11.470588235294118</v>
      </c>
      <c r="I60" s="103">
        <f>G60/F60*100</f>
        <v>13.448275862068964</v>
      </c>
      <c r="J60" s="67">
        <v>7800</v>
      </c>
      <c r="K60" s="103">
        <f>J60/D60*100</f>
        <v>11.470588235294118</v>
      </c>
      <c r="L60" s="69"/>
      <c r="M60" s="103"/>
      <c r="N60" s="20"/>
    </row>
    <row r="61" spans="1:14" ht="25.5">
      <c r="A61" s="15">
        <v>10</v>
      </c>
      <c r="B61" s="16" t="s">
        <v>71</v>
      </c>
      <c r="C61" s="17">
        <v>89000</v>
      </c>
      <c r="D61" s="18">
        <v>89000</v>
      </c>
      <c r="E61" s="19"/>
      <c r="F61" s="18">
        <v>65000</v>
      </c>
      <c r="G61" s="67">
        <f>J61+L61</f>
        <v>1220</v>
      </c>
      <c r="H61" s="103">
        <f>G61/C61*100</f>
        <v>1.3707865168539326</v>
      </c>
      <c r="I61" s="103">
        <f>G61/F61*100</f>
        <v>1.8769230769230771</v>
      </c>
      <c r="J61" s="67">
        <v>1220</v>
      </c>
      <c r="K61" s="103">
        <f>J61/D61*100</f>
        <v>1.3707865168539326</v>
      </c>
      <c r="L61" s="69"/>
      <c r="M61" s="103"/>
      <c r="N61" s="20"/>
    </row>
    <row r="62" spans="1:14" ht="25.5">
      <c r="A62" s="15">
        <v>11</v>
      </c>
      <c r="B62" s="16" t="s">
        <v>72</v>
      </c>
      <c r="C62" s="17">
        <v>47000</v>
      </c>
      <c r="D62" s="18">
        <v>47000</v>
      </c>
      <c r="E62" s="19"/>
      <c r="F62" s="18">
        <v>27000</v>
      </c>
      <c r="G62" s="67">
        <f>J62+L62</f>
        <v>3681</v>
      </c>
      <c r="H62" s="103">
        <f>G62/C62*100</f>
        <v>7.8319148936170215</v>
      </c>
      <c r="I62" s="103">
        <f>G62/F62*100</f>
        <v>13.633333333333333</v>
      </c>
      <c r="J62" s="67">
        <v>3681</v>
      </c>
      <c r="K62" s="103">
        <f>J62/D62*100</f>
        <v>7.8319148936170215</v>
      </c>
      <c r="L62" s="69"/>
      <c r="M62" s="103"/>
      <c r="N62" s="20"/>
    </row>
    <row r="63" spans="1:14" ht="40.5">
      <c r="A63" s="15">
        <v>12</v>
      </c>
      <c r="B63" s="16" t="s">
        <v>73</v>
      </c>
      <c r="C63" s="17">
        <v>195000</v>
      </c>
      <c r="D63" s="18">
        <v>195000</v>
      </c>
      <c r="E63" s="19"/>
      <c r="F63" s="18">
        <v>142000</v>
      </c>
      <c r="G63" s="67">
        <f>J63+L63</f>
        <v>42376</v>
      </c>
      <c r="H63" s="103">
        <f>G63/C63*100</f>
        <v>21.731282051282051</v>
      </c>
      <c r="I63" s="103">
        <f>G63/F63*100</f>
        <v>29.842253521126761</v>
      </c>
      <c r="J63" s="67">
        <v>42376</v>
      </c>
      <c r="K63" s="103">
        <f>J63/D63*100</f>
        <v>21.731282051282051</v>
      </c>
      <c r="L63" s="69"/>
      <c r="M63" s="103"/>
      <c r="N63" s="20"/>
    </row>
    <row r="64" spans="1:14" ht="40.5">
      <c r="A64" s="15">
        <v>13</v>
      </c>
      <c r="B64" s="16" t="s">
        <v>74</v>
      </c>
      <c r="C64" s="17">
        <v>111000</v>
      </c>
      <c r="D64" s="18">
        <v>111000</v>
      </c>
      <c r="E64" s="19"/>
      <c r="F64" s="18">
        <v>97000</v>
      </c>
      <c r="G64" s="67">
        <f>J64+L64</f>
        <v>0</v>
      </c>
      <c r="H64" s="103">
        <f>G64/C64*100</f>
        <v>0</v>
      </c>
      <c r="I64" s="103">
        <f>G64/F64*100</f>
        <v>0</v>
      </c>
      <c r="J64" s="69"/>
      <c r="K64" s="103"/>
      <c r="L64" s="69"/>
      <c r="M64" s="103"/>
      <c r="N64" s="20"/>
    </row>
    <row r="65" spans="1:14" ht="25.5">
      <c r="A65" s="15">
        <v>14</v>
      </c>
      <c r="B65" s="16" t="s">
        <v>75</v>
      </c>
      <c r="C65" s="17">
        <v>71000</v>
      </c>
      <c r="D65" s="18">
        <v>71000</v>
      </c>
      <c r="E65" s="19"/>
      <c r="F65" s="18">
        <v>61000</v>
      </c>
      <c r="G65" s="67">
        <f>J65+L65</f>
        <v>3000</v>
      </c>
      <c r="H65" s="103">
        <f>G65/C65*100</f>
        <v>4.225352112676056</v>
      </c>
      <c r="I65" s="103">
        <f>G65/F65*100</f>
        <v>4.918032786885246</v>
      </c>
      <c r="J65" s="67">
        <v>3000</v>
      </c>
      <c r="K65" s="103">
        <f>J65/D65*100</f>
        <v>4.225352112676056</v>
      </c>
      <c r="L65" s="69"/>
      <c r="M65" s="103"/>
      <c r="N65" s="20"/>
    </row>
    <row r="66" spans="1:14" ht="40.5">
      <c r="A66" s="15">
        <v>15</v>
      </c>
      <c r="B66" s="16" t="s">
        <v>76</v>
      </c>
      <c r="C66" s="17">
        <v>221000</v>
      </c>
      <c r="D66" s="18">
        <v>221000</v>
      </c>
      <c r="E66" s="19"/>
      <c r="F66" s="18">
        <v>143000</v>
      </c>
      <c r="G66" s="67">
        <f>J66+L66</f>
        <v>3460</v>
      </c>
      <c r="H66" s="103">
        <f>G66/C66*100</f>
        <v>1.5656108597285068</v>
      </c>
      <c r="I66" s="103">
        <f>G66/F66*100</f>
        <v>2.4195804195804196</v>
      </c>
      <c r="J66" s="67">
        <v>3460</v>
      </c>
      <c r="K66" s="103">
        <f>J66/D66*100</f>
        <v>1.5656108597285068</v>
      </c>
      <c r="L66" s="69"/>
      <c r="M66" s="103"/>
      <c r="N66" s="20"/>
    </row>
    <row r="67" spans="1:14" ht="25.5">
      <c r="A67" s="15">
        <v>16</v>
      </c>
      <c r="B67" s="16" t="s">
        <v>77</v>
      </c>
      <c r="C67" s="17">
        <v>41000</v>
      </c>
      <c r="D67" s="18">
        <v>41000</v>
      </c>
      <c r="E67" s="19"/>
      <c r="F67" s="18">
        <v>27000</v>
      </c>
      <c r="G67" s="67">
        <f>J67+L67</f>
        <v>0</v>
      </c>
      <c r="H67" s="103">
        <f>G67/C67*100</f>
        <v>0</v>
      </c>
      <c r="I67" s="103">
        <f>G67/F67*100</f>
        <v>0</v>
      </c>
      <c r="J67" s="69"/>
      <c r="K67" s="103"/>
      <c r="L67" s="69"/>
      <c r="M67" s="103"/>
      <c r="N67" s="20"/>
    </row>
    <row r="68" spans="1:14" ht="40.5">
      <c r="A68" s="15">
        <v>17</v>
      </c>
      <c r="B68" s="16" t="s">
        <v>78</v>
      </c>
      <c r="C68" s="17">
        <v>164000</v>
      </c>
      <c r="D68" s="18">
        <v>164000</v>
      </c>
      <c r="E68" s="19"/>
      <c r="F68" s="18">
        <v>116000</v>
      </c>
      <c r="G68" s="67">
        <f>J68+L68</f>
        <v>10875</v>
      </c>
      <c r="H68" s="103">
        <f>G68/C68*100</f>
        <v>6.6310975609756104</v>
      </c>
      <c r="I68" s="103">
        <f>G68/F68*100</f>
        <v>9.375</v>
      </c>
      <c r="J68" s="67">
        <v>10875</v>
      </c>
      <c r="K68" s="103">
        <f>J68/D68*100</f>
        <v>6.6310975609756104</v>
      </c>
      <c r="L68" s="69"/>
      <c r="M68" s="103"/>
      <c r="N68" s="20"/>
    </row>
    <row r="69" spans="1:14" ht="25.5">
      <c r="A69" s="15">
        <v>18</v>
      </c>
      <c r="B69" s="16" t="s">
        <v>79</v>
      </c>
      <c r="C69" s="17">
        <v>35000</v>
      </c>
      <c r="D69" s="18">
        <v>35000</v>
      </c>
      <c r="E69" s="19"/>
      <c r="F69" s="18">
        <v>25000</v>
      </c>
      <c r="G69" s="67">
        <f>J69+L69</f>
        <v>600</v>
      </c>
      <c r="H69" s="103">
        <f>G69/C69*100</f>
        <v>1.7142857142857144</v>
      </c>
      <c r="I69" s="103">
        <f>G69/F69*100</f>
        <v>2.4</v>
      </c>
      <c r="J69" s="67">
        <v>600</v>
      </c>
      <c r="K69" s="103">
        <f>J69/D69*100</f>
        <v>1.7142857142857144</v>
      </c>
      <c r="L69" s="69"/>
      <c r="M69" s="103"/>
      <c r="N69" s="20"/>
    </row>
    <row r="70" spans="1:14" ht="40.5">
      <c r="A70" s="15">
        <v>19</v>
      </c>
      <c r="B70" s="16" t="s">
        <v>80</v>
      </c>
      <c r="C70" s="17">
        <v>460900</v>
      </c>
      <c r="D70" s="18">
        <v>460900</v>
      </c>
      <c r="E70" s="19"/>
      <c r="F70" s="18">
        <v>316000</v>
      </c>
      <c r="G70" s="67">
        <f>J70+L70</f>
        <v>80210.009999999995</v>
      </c>
      <c r="H70" s="103">
        <f>G70/C70*100</f>
        <v>17.402909524842698</v>
      </c>
      <c r="I70" s="103">
        <f>G70/F70*100</f>
        <v>25.382914556962021</v>
      </c>
      <c r="J70" s="67">
        <v>80210.009999999995</v>
      </c>
      <c r="K70" s="103">
        <f>J70/D70*100</f>
        <v>17.402909524842698</v>
      </c>
      <c r="L70" s="69"/>
      <c r="M70" s="103"/>
      <c r="N70" s="20"/>
    </row>
    <row r="71" spans="1:14" ht="25.5">
      <c r="A71" s="15">
        <v>20</v>
      </c>
      <c r="B71" s="16" t="s">
        <v>81</v>
      </c>
      <c r="C71" s="21"/>
      <c r="D71" s="19"/>
      <c r="E71" s="19"/>
      <c r="F71" s="19"/>
      <c r="G71" s="67">
        <f>J71+L71</f>
        <v>0</v>
      </c>
      <c r="H71" s="103" t="e">
        <f>G71/C71*100</f>
        <v>#DIV/0!</v>
      </c>
      <c r="I71" s="103" t="e">
        <f>G71/F71*100</f>
        <v>#DIV/0!</v>
      </c>
      <c r="J71" s="69"/>
      <c r="K71" s="103"/>
      <c r="L71" s="69"/>
      <c r="M71" s="103"/>
      <c r="N71" s="20"/>
    </row>
    <row r="72" spans="1:14" ht="25.5">
      <c r="A72" s="15">
        <v>21</v>
      </c>
      <c r="B72" s="16" t="s">
        <v>82</v>
      </c>
      <c r="C72" s="21"/>
      <c r="D72" s="19"/>
      <c r="E72" s="19"/>
      <c r="F72" s="19"/>
      <c r="G72" s="67">
        <f>J72+L72</f>
        <v>0</v>
      </c>
      <c r="H72" s="103" t="e">
        <f>G72/C72*100</f>
        <v>#DIV/0!</v>
      </c>
      <c r="I72" s="103" t="e">
        <f>G72/F72*100</f>
        <v>#DIV/0!</v>
      </c>
      <c r="J72" s="69"/>
      <c r="K72" s="103"/>
      <c r="L72" s="69"/>
      <c r="M72" s="103"/>
      <c r="N72" s="20"/>
    </row>
    <row r="73" spans="1:14" ht="25.5">
      <c r="A73" s="15">
        <v>22</v>
      </c>
      <c r="B73" s="16" t="s">
        <v>83</v>
      </c>
      <c r="C73" s="17">
        <v>41000</v>
      </c>
      <c r="D73" s="18">
        <v>41000</v>
      </c>
      <c r="E73" s="19"/>
      <c r="F73" s="18">
        <v>27000</v>
      </c>
      <c r="G73" s="67">
        <f>J73+L73</f>
        <v>0</v>
      </c>
      <c r="H73" s="103">
        <f>G73/C73*100</f>
        <v>0</v>
      </c>
      <c r="I73" s="103">
        <f>G73/F73*100</f>
        <v>0</v>
      </c>
      <c r="J73" s="69"/>
      <c r="K73" s="103"/>
      <c r="L73" s="69"/>
      <c r="M73" s="103"/>
      <c r="N73" s="20"/>
    </row>
    <row r="74" spans="1:14" ht="25.5">
      <c r="A74" s="15">
        <v>23</v>
      </c>
      <c r="B74" s="16" t="s">
        <v>84</v>
      </c>
      <c r="C74" s="17">
        <v>41000</v>
      </c>
      <c r="D74" s="18">
        <v>41000</v>
      </c>
      <c r="E74" s="19"/>
      <c r="F74" s="18">
        <v>27000</v>
      </c>
      <c r="G74" s="67">
        <f>J74+L74</f>
        <v>1860</v>
      </c>
      <c r="H74" s="103">
        <f>G74/C74*100</f>
        <v>4.5365853658536581</v>
      </c>
      <c r="I74" s="103">
        <f>G74/F74*100</f>
        <v>6.8888888888888893</v>
      </c>
      <c r="J74" s="67">
        <v>1860</v>
      </c>
      <c r="K74" s="103">
        <f>J74/D74*100</f>
        <v>4.5365853658536581</v>
      </c>
      <c r="L74" s="69"/>
      <c r="M74" s="103"/>
      <c r="N74" s="20"/>
    </row>
    <row r="75" spans="1:14" ht="51">
      <c r="A75" s="44" t="s">
        <v>85</v>
      </c>
      <c r="B75" s="45"/>
      <c r="C75" s="11">
        <f>SUM(C76:C89)</f>
        <v>995000</v>
      </c>
      <c r="D75" s="11">
        <f>SUM(D76:D89)</f>
        <v>995000</v>
      </c>
      <c r="E75" s="11">
        <f>SUM(E76:E89)</f>
        <v>0</v>
      </c>
      <c r="F75" s="11">
        <f>SUM(F76:F89)</f>
        <v>625000</v>
      </c>
      <c r="G75" s="73">
        <f>SUM(G76:G89)</f>
        <v>118830.01000000001</v>
      </c>
      <c r="H75" s="105">
        <f>G75/C75*100</f>
        <v>11.942714572864324</v>
      </c>
      <c r="I75" s="105">
        <f>G75/F75*100</f>
        <v>19.0128016</v>
      </c>
      <c r="J75" s="73">
        <f>SUM(J76:J89)</f>
        <v>118830.01000000001</v>
      </c>
      <c r="K75" s="105">
        <f>SUM(K76:K89)</f>
        <v>221.5042782861928</v>
      </c>
      <c r="L75" s="73"/>
      <c r="M75" s="105"/>
      <c r="N75" s="11"/>
    </row>
    <row r="76" spans="1:14" ht="40.5">
      <c r="A76" s="15">
        <v>1</v>
      </c>
      <c r="B76" s="16" t="s">
        <v>86</v>
      </c>
      <c r="C76" s="17">
        <v>360000</v>
      </c>
      <c r="D76" s="18">
        <v>360000</v>
      </c>
      <c r="E76" s="19"/>
      <c r="F76" s="18">
        <v>267000</v>
      </c>
      <c r="G76" s="67">
        <f>J76+L76</f>
        <v>34810.01</v>
      </c>
      <c r="H76" s="103">
        <f>G76/C76*100</f>
        <v>9.6694472222222227</v>
      </c>
      <c r="I76" s="103">
        <f>G76/F76*100</f>
        <v>13.037456928838953</v>
      </c>
      <c r="J76" s="67">
        <v>34810.01</v>
      </c>
      <c r="K76" s="103">
        <f>J76/D76*100</f>
        <v>9.6694472222222227</v>
      </c>
      <c r="L76" s="69"/>
      <c r="M76" s="103"/>
      <c r="N76" s="20"/>
    </row>
    <row r="77" spans="1:14" ht="25.5">
      <c r="A77" s="15">
        <v>2</v>
      </c>
      <c r="B77" s="16" t="s">
        <v>87</v>
      </c>
      <c r="C77" s="17">
        <v>47000</v>
      </c>
      <c r="D77" s="18">
        <v>47000</v>
      </c>
      <c r="E77" s="19"/>
      <c r="F77" s="18">
        <v>29000</v>
      </c>
      <c r="G77" s="67">
        <f>J77+L77</f>
        <v>15985</v>
      </c>
      <c r="H77" s="103">
        <f>G77/C77*100</f>
        <v>34.01063829787234</v>
      </c>
      <c r="I77" s="103">
        <f>G77/F77*100</f>
        <v>55.12068965517242</v>
      </c>
      <c r="J77" s="67">
        <v>15985</v>
      </c>
      <c r="K77" s="103">
        <f>J77/D77*100</f>
        <v>34.01063829787234</v>
      </c>
      <c r="L77" s="69"/>
      <c r="M77" s="103"/>
      <c r="N77" s="20"/>
    </row>
    <row r="78" spans="1:14" ht="25.5">
      <c r="A78" s="15">
        <v>3</v>
      </c>
      <c r="B78" s="16" t="s">
        <v>88</v>
      </c>
      <c r="C78" s="17">
        <v>69000</v>
      </c>
      <c r="D78" s="18">
        <v>69000</v>
      </c>
      <c r="E78" s="19"/>
      <c r="F78" s="18">
        <v>27000</v>
      </c>
      <c r="G78" s="67">
        <f>J78+L78</f>
        <v>0</v>
      </c>
      <c r="H78" s="103">
        <f>G78/C78*100</f>
        <v>0</v>
      </c>
      <c r="I78" s="103">
        <f>G78/F78*100</f>
        <v>0</v>
      </c>
      <c r="J78" s="104"/>
      <c r="K78" s="103"/>
      <c r="L78" s="69"/>
      <c r="M78" s="103"/>
      <c r="N78" s="20"/>
    </row>
    <row r="79" spans="1:14" ht="25.5">
      <c r="A79" s="15">
        <v>4</v>
      </c>
      <c r="B79" s="16" t="s">
        <v>89</v>
      </c>
      <c r="C79" s="17">
        <v>28000</v>
      </c>
      <c r="D79" s="18">
        <v>28000</v>
      </c>
      <c r="E79" s="19"/>
      <c r="F79" s="18">
        <v>22000</v>
      </c>
      <c r="G79" s="67">
        <f>J79+L79</f>
        <v>7215</v>
      </c>
      <c r="H79" s="103">
        <f>G79/C79*100</f>
        <v>25.767857142857142</v>
      </c>
      <c r="I79" s="103">
        <f>G79/F79*100</f>
        <v>32.795454545454547</v>
      </c>
      <c r="J79" s="67">
        <v>7215</v>
      </c>
      <c r="K79" s="103">
        <f>J79/D79*100</f>
        <v>25.767857142857142</v>
      </c>
      <c r="L79" s="69"/>
      <c r="M79" s="103"/>
      <c r="N79" s="20"/>
    </row>
    <row r="80" spans="1:14" ht="25.5">
      <c r="A80" s="15">
        <v>5</v>
      </c>
      <c r="B80" s="16" t="s">
        <v>90</v>
      </c>
      <c r="C80" s="17">
        <v>81000</v>
      </c>
      <c r="D80" s="18">
        <v>81000</v>
      </c>
      <c r="E80" s="19"/>
      <c r="F80" s="18">
        <v>31000</v>
      </c>
      <c r="G80" s="67">
        <f>J80+L80</f>
        <v>2520</v>
      </c>
      <c r="H80" s="103">
        <f>G80/C80*100</f>
        <v>3.1111111111111112</v>
      </c>
      <c r="I80" s="103">
        <f>G80/F80*100</f>
        <v>8.129032258064516</v>
      </c>
      <c r="J80" s="67">
        <v>2520</v>
      </c>
      <c r="K80" s="103">
        <f>J80/D80*100</f>
        <v>3.1111111111111112</v>
      </c>
      <c r="L80" s="69"/>
      <c r="M80" s="103"/>
      <c r="N80" s="20"/>
    </row>
    <row r="81" spans="1:14" ht="25.5">
      <c r="A81" s="15">
        <v>6</v>
      </c>
      <c r="B81" s="16" t="s">
        <v>91</v>
      </c>
      <c r="C81" s="17">
        <v>41000</v>
      </c>
      <c r="D81" s="18">
        <v>41000</v>
      </c>
      <c r="E81" s="19"/>
      <c r="F81" s="18">
        <v>27000</v>
      </c>
      <c r="G81" s="67">
        <f>J81+L81</f>
        <v>2980</v>
      </c>
      <c r="H81" s="103">
        <f>G81/C81*100</f>
        <v>7.2682926829268286</v>
      </c>
      <c r="I81" s="103">
        <f>G81/F81*100</f>
        <v>11.037037037037036</v>
      </c>
      <c r="J81" s="67">
        <v>2980</v>
      </c>
      <c r="K81" s="103">
        <f>J81/D81*100</f>
        <v>7.2682926829268286</v>
      </c>
      <c r="L81" s="69"/>
      <c r="M81" s="103"/>
      <c r="N81" s="20"/>
    </row>
    <row r="82" spans="1:14" ht="25.5">
      <c r="A82" s="15">
        <v>7</v>
      </c>
      <c r="B82" s="16" t="s">
        <v>92</v>
      </c>
      <c r="C82" s="17">
        <v>70000</v>
      </c>
      <c r="D82" s="18">
        <v>70000</v>
      </c>
      <c r="E82" s="19"/>
      <c r="F82" s="18">
        <v>33000</v>
      </c>
      <c r="G82" s="67">
        <f>J82+L82</f>
        <v>7400</v>
      </c>
      <c r="H82" s="103">
        <f>G82/C82*100</f>
        <v>10.571428571428571</v>
      </c>
      <c r="I82" s="103">
        <f>G82/F82*100</f>
        <v>22.424242424242426</v>
      </c>
      <c r="J82" s="67">
        <v>7400</v>
      </c>
      <c r="K82" s="103">
        <f>J82/D82*100</f>
        <v>10.571428571428571</v>
      </c>
      <c r="L82" s="69"/>
      <c r="M82" s="103"/>
      <c r="N82" s="20"/>
    </row>
    <row r="83" spans="1:14" ht="25.5">
      <c r="A83" s="15">
        <v>8</v>
      </c>
      <c r="B83" s="16" t="s">
        <v>93</v>
      </c>
      <c r="C83" s="17">
        <v>83000</v>
      </c>
      <c r="D83" s="18">
        <v>83000</v>
      </c>
      <c r="E83" s="19"/>
      <c r="F83" s="18">
        <v>37000</v>
      </c>
      <c r="G83" s="67">
        <f>J83+L83</f>
        <v>3100</v>
      </c>
      <c r="H83" s="103">
        <f>G83/C83*100</f>
        <v>3.7349397590361448</v>
      </c>
      <c r="I83" s="103">
        <f>G83/F83*100</f>
        <v>8.378378378378379</v>
      </c>
      <c r="J83" s="67">
        <v>3100</v>
      </c>
      <c r="K83" s="103">
        <f>J83/D83*100</f>
        <v>3.7349397590361448</v>
      </c>
      <c r="L83" s="69"/>
      <c r="M83" s="103"/>
      <c r="N83" s="20"/>
    </row>
    <row r="84" spans="1:14" ht="25.5">
      <c r="A84" s="15">
        <v>9</v>
      </c>
      <c r="B84" s="16" t="s">
        <v>94</v>
      </c>
      <c r="C84" s="17">
        <v>41000</v>
      </c>
      <c r="D84" s="18">
        <v>41000</v>
      </c>
      <c r="E84" s="19"/>
      <c r="F84" s="18">
        <v>27000</v>
      </c>
      <c r="G84" s="67">
        <f>J84+L84</f>
        <v>4000</v>
      </c>
      <c r="H84" s="103">
        <f>G84/C84*100</f>
        <v>9.7560975609756095</v>
      </c>
      <c r="I84" s="103">
        <f>G84/F84*100</f>
        <v>14.814814814814813</v>
      </c>
      <c r="J84" s="67">
        <v>4000</v>
      </c>
      <c r="K84" s="103">
        <f>J84/D84*100</f>
        <v>9.7560975609756095</v>
      </c>
      <c r="L84" s="69"/>
      <c r="M84" s="103"/>
      <c r="N84" s="20"/>
    </row>
    <row r="85" spans="1:14" ht="25.5">
      <c r="A85" s="15">
        <v>10</v>
      </c>
      <c r="B85" s="16" t="s">
        <v>95</v>
      </c>
      <c r="C85" s="17">
        <v>35000</v>
      </c>
      <c r="D85" s="18">
        <v>35000</v>
      </c>
      <c r="E85" s="19"/>
      <c r="F85" s="18">
        <v>25000</v>
      </c>
      <c r="G85" s="67">
        <f>J85+L85</f>
        <v>2440</v>
      </c>
      <c r="H85" s="103">
        <f>G85/C85*100</f>
        <v>6.9714285714285715</v>
      </c>
      <c r="I85" s="103">
        <f>G85/F85*100</f>
        <v>9.76</v>
      </c>
      <c r="J85" s="67">
        <v>2440</v>
      </c>
      <c r="K85" s="103">
        <f>J85/D85*100</f>
        <v>6.9714285714285715</v>
      </c>
      <c r="L85" s="69"/>
      <c r="M85" s="103"/>
      <c r="N85" s="20"/>
    </row>
    <row r="86" spans="1:14" ht="25.5">
      <c r="A86" s="15">
        <v>11</v>
      </c>
      <c r="B86" s="16" t="s">
        <v>96</v>
      </c>
      <c r="C86" s="17">
        <v>41000</v>
      </c>
      <c r="D86" s="18">
        <v>41000</v>
      </c>
      <c r="E86" s="19"/>
      <c r="F86" s="18">
        <v>27000</v>
      </c>
      <c r="G86" s="67">
        <f>J86+L86</f>
        <v>11780</v>
      </c>
      <c r="H86" s="103">
        <f>G86/C86*100</f>
        <v>28.73170731707317</v>
      </c>
      <c r="I86" s="103">
        <f>G86/F86*100</f>
        <v>43.629629629629626</v>
      </c>
      <c r="J86" s="67">
        <v>11780</v>
      </c>
      <c r="K86" s="103">
        <f>J86/D86*100</f>
        <v>28.73170731707317</v>
      </c>
      <c r="L86" s="69"/>
      <c r="M86" s="103"/>
      <c r="N86" s="20"/>
    </row>
    <row r="87" spans="1:14" ht="25.5">
      <c r="A87" s="15">
        <v>12</v>
      </c>
      <c r="B87" s="16" t="s">
        <v>97</v>
      </c>
      <c r="C87" s="17">
        <v>35000</v>
      </c>
      <c r="D87" s="18">
        <v>35000</v>
      </c>
      <c r="E87" s="19"/>
      <c r="F87" s="18">
        <v>25000</v>
      </c>
      <c r="G87" s="67">
        <f>J87+L87</f>
        <v>9000</v>
      </c>
      <c r="H87" s="103">
        <f>G87/C87*100</f>
        <v>25.714285714285712</v>
      </c>
      <c r="I87" s="103">
        <f>G87/F87*100</f>
        <v>36</v>
      </c>
      <c r="J87" s="67">
        <v>9000</v>
      </c>
      <c r="K87" s="103">
        <f>J87/D87*100</f>
        <v>25.714285714285712</v>
      </c>
      <c r="L87" s="69"/>
      <c r="M87" s="103"/>
      <c r="N87" s="20"/>
    </row>
    <row r="88" spans="1:14" ht="25.5">
      <c r="A88" s="15">
        <v>13</v>
      </c>
      <c r="B88" s="16" t="s">
        <v>98</v>
      </c>
      <c r="C88" s="17">
        <v>35000</v>
      </c>
      <c r="D88" s="18">
        <v>35000</v>
      </c>
      <c r="E88" s="19"/>
      <c r="F88" s="18">
        <v>25000</v>
      </c>
      <c r="G88" s="67">
        <f>J88+L88</f>
        <v>7600</v>
      </c>
      <c r="H88" s="103">
        <f>G88/C88*100</f>
        <v>21.714285714285715</v>
      </c>
      <c r="I88" s="103">
        <f>G88/F88*100</f>
        <v>30.4</v>
      </c>
      <c r="J88" s="67">
        <v>7600</v>
      </c>
      <c r="K88" s="103">
        <f>J88/D88*100</f>
        <v>21.714285714285715</v>
      </c>
      <c r="L88" s="69"/>
      <c r="M88" s="103"/>
      <c r="N88" s="20"/>
    </row>
    <row r="89" spans="1:14" ht="25.5">
      <c r="A89" s="15">
        <v>14</v>
      </c>
      <c r="B89" s="16" t="s">
        <v>99</v>
      </c>
      <c r="C89" s="17">
        <v>29000</v>
      </c>
      <c r="D89" s="18">
        <v>29000</v>
      </c>
      <c r="E89" s="19"/>
      <c r="F89" s="18">
        <v>23000</v>
      </c>
      <c r="G89" s="67">
        <f>J89+L89</f>
        <v>10000</v>
      </c>
      <c r="H89" s="103">
        <f>G89/C89*100</f>
        <v>34.482758620689658</v>
      </c>
      <c r="I89" s="103">
        <f>G89/F89*100</f>
        <v>43.478260869565219</v>
      </c>
      <c r="J89" s="67">
        <v>10000</v>
      </c>
      <c r="K89" s="103">
        <f>J89/D89*100</f>
        <v>34.482758620689658</v>
      </c>
      <c r="L89" s="69"/>
      <c r="M89" s="103"/>
      <c r="N89" s="20"/>
    </row>
    <row r="90" spans="1:14" ht="51">
      <c r="A90" s="46" t="s">
        <v>100</v>
      </c>
      <c r="B90" s="47"/>
      <c r="C90" s="13">
        <f>SUM(C91:C105)</f>
        <v>9049200</v>
      </c>
      <c r="D90" s="13">
        <f>SUM(D91:D105)</f>
        <v>9049200</v>
      </c>
      <c r="E90" s="13">
        <f>SUM(E91:E105)</f>
        <v>0</v>
      </c>
      <c r="F90" s="13">
        <f>SUM(F91:F105)</f>
        <v>7208700</v>
      </c>
      <c r="G90" s="71">
        <f>SUM(G91:G105)</f>
        <v>1813998.12</v>
      </c>
      <c r="H90" s="102">
        <f>G90/C90*100</f>
        <v>20.04595013923883</v>
      </c>
      <c r="I90" s="102">
        <f>G90/F90*100</f>
        <v>25.164011819051979</v>
      </c>
      <c r="J90" s="71">
        <f>SUM(J91:J105)</f>
        <v>1813998.12</v>
      </c>
      <c r="K90" s="102">
        <f>SUM(K91:K105)</f>
        <v>41.478552051975043</v>
      </c>
      <c r="L90" s="71"/>
      <c r="M90" s="102"/>
      <c r="N90" s="13"/>
    </row>
    <row r="91" spans="1:14" ht="40.5">
      <c r="A91" s="15">
        <v>1</v>
      </c>
      <c r="B91" s="16" t="s">
        <v>101</v>
      </c>
      <c r="C91" s="21"/>
      <c r="D91" s="19"/>
      <c r="E91" s="19"/>
      <c r="F91" s="19"/>
      <c r="G91" s="69">
        <f>J91+L91</f>
        <v>0</v>
      </c>
      <c r="H91" s="103" t="e">
        <f>G91/C91*100</f>
        <v>#DIV/0!</v>
      </c>
      <c r="I91" s="103" t="e">
        <f>G91/F91*100</f>
        <v>#DIV/0!</v>
      </c>
      <c r="J91" s="69"/>
      <c r="K91" s="103"/>
      <c r="L91" s="69"/>
      <c r="M91" s="103"/>
      <c r="N91" s="20"/>
    </row>
    <row r="92" spans="1:14" ht="22.5" customHeight="1">
      <c r="A92" s="15">
        <v>2</v>
      </c>
      <c r="B92" s="16" t="s">
        <v>102</v>
      </c>
      <c r="C92" s="21"/>
      <c r="D92" s="19"/>
      <c r="E92" s="19"/>
      <c r="F92" s="19"/>
      <c r="G92" s="69">
        <f>J92+L92</f>
        <v>0</v>
      </c>
      <c r="H92" s="103" t="e">
        <f>G92/C92*100</f>
        <v>#DIV/0!</v>
      </c>
      <c r="I92" s="103" t="e">
        <f>G92/F92*100</f>
        <v>#DIV/0!</v>
      </c>
      <c r="J92" s="69"/>
      <c r="K92" s="103"/>
      <c r="L92" s="69"/>
      <c r="M92" s="103"/>
      <c r="N92" s="20"/>
    </row>
    <row r="93" spans="1:14" ht="22.5" customHeight="1">
      <c r="A93" s="15">
        <v>3</v>
      </c>
      <c r="B93" s="16" t="s">
        <v>103</v>
      </c>
      <c r="C93" s="21"/>
      <c r="D93" s="19"/>
      <c r="E93" s="19"/>
      <c r="F93" s="19"/>
      <c r="G93" s="69">
        <f>J93+L93</f>
        <v>0</v>
      </c>
      <c r="H93" s="103" t="e">
        <f>G93/C93*100</f>
        <v>#DIV/0!</v>
      </c>
      <c r="I93" s="103" t="e">
        <f>G93/F93*100</f>
        <v>#DIV/0!</v>
      </c>
      <c r="J93" s="69"/>
      <c r="K93" s="103"/>
      <c r="L93" s="69"/>
      <c r="M93" s="103"/>
      <c r="N93" s="20"/>
    </row>
    <row r="94" spans="1:14" ht="63.75" customHeight="1">
      <c r="A94" s="15">
        <v>4</v>
      </c>
      <c r="B94" s="16" t="s">
        <v>104</v>
      </c>
      <c r="C94" s="17">
        <v>5090200</v>
      </c>
      <c r="D94" s="18">
        <v>5090200</v>
      </c>
      <c r="E94" s="19"/>
      <c r="F94" s="18">
        <v>3409500</v>
      </c>
      <c r="G94" s="67">
        <f>J94+L94</f>
        <v>712098.12</v>
      </c>
      <c r="H94" s="103">
        <f>G94/C94*100</f>
        <v>13.98959019291973</v>
      </c>
      <c r="I94" s="103">
        <f>G94/F94*100</f>
        <v>20.885705235371756</v>
      </c>
      <c r="J94" s="67">
        <v>712098.12</v>
      </c>
      <c r="K94" s="103">
        <f>J94/D94*100</f>
        <v>13.98959019291973</v>
      </c>
      <c r="L94" s="69"/>
      <c r="M94" s="103"/>
      <c r="N94" s="20"/>
    </row>
    <row r="95" spans="1:14" ht="22.5" customHeight="1">
      <c r="A95" s="15">
        <v>5</v>
      </c>
      <c r="B95" s="16" t="s">
        <v>105</v>
      </c>
      <c r="C95" s="21"/>
      <c r="D95" s="19"/>
      <c r="E95" s="19"/>
      <c r="F95" s="19"/>
      <c r="G95" s="69">
        <f>J95+L95</f>
        <v>0</v>
      </c>
      <c r="H95" s="103" t="e">
        <f>G95/C95*100</f>
        <v>#DIV/0!</v>
      </c>
      <c r="I95" s="103" t="e">
        <f>G95/F95*100</f>
        <v>#DIV/0!</v>
      </c>
      <c r="J95" s="69"/>
      <c r="K95" s="103"/>
      <c r="L95" s="69"/>
      <c r="M95" s="103"/>
      <c r="N95" s="20"/>
    </row>
    <row r="96" spans="1:14" ht="22.5" customHeight="1">
      <c r="A96" s="15">
        <v>6</v>
      </c>
      <c r="B96" s="16" t="s">
        <v>106</v>
      </c>
      <c r="C96" s="21"/>
      <c r="D96" s="19"/>
      <c r="E96" s="19"/>
      <c r="F96" s="19"/>
      <c r="G96" s="69">
        <f>J96+L96</f>
        <v>0</v>
      </c>
      <c r="H96" s="103" t="e">
        <f>G96/C96*100</f>
        <v>#DIV/0!</v>
      </c>
      <c r="I96" s="103" t="e">
        <f>G96/F96*100</f>
        <v>#DIV/0!</v>
      </c>
      <c r="J96" s="69"/>
      <c r="K96" s="103"/>
      <c r="L96" s="69"/>
      <c r="M96" s="103"/>
      <c r="N96" s="20"/>
    </row>
    <row r="97" spans="1:14" ht="42" customHeight="1">
      <c r="A97" s="15">
        <v>7</v>
      </c>
      <c r="B97" s="16" t="s">
        <v>107</v>
      </c>
      <c r="C97" s="21"/>
      <c r="D97" s="19"/>
      <c r="E97" s="19"/>
      <c r="F97" s="19"/>
      <c r="G97" s="69">
        <f>J97+L97</f>
        <v>0</v>
      </c>
      <c r="H97" s="103" t="e">
        <f>G97/C97*100</f>
        <v>#DIV/0!</v>
      </c>
      <c r="I97" s="103" t="e">
        <f>G97/F97*100</f>
        <v>#DIV/0!</v>
      </c>
      <c r="J97" s="69"/>
      <c r="K97" s="103"/>
      <c r="L97" s="69"/>
      <c r="M97" s="103"/>
      <c r="N97" s="20"/>
    </row>
    <row r="98" spans="1:14" ht="42" customHeight="1">
      <c r="A98" s="15">
        <v>8</v>
      </c>
      <c r="B98" s="16" t="s">
        <v>108</v>
      </c>
      <c r="C98" s="21"/>
      <c r="D98" s="19"/>
      <c r="E98" s="19"/>
      <c r="F98" s="19"/>
      <c r="G98" s="69">
        <f>J98+L98</f>
        <v>0</v>
      </c>
      <c r="H98" s="103" t="e">
        <f>G98/C98*100</f>
        <v>#DIV/0!</v>
      </c>
      <c r="I98" s="103" t="e">
        <f>G98/F98*100</f>
        <v>#DIV/0!</v>
      </c>
      <c r="J98" s="69"/>
      <c r="K98" s="103"/>
      <c r="L98" s="69"/>
      <c r="M98" s="103"/>
      <c r="N98" s="20"/>
    </row>
    <row r="99" spans="1:14" ht="22.5" customHeight="1">
      <c r="A99" s="15">
        <v>9</v>
      </c>
      <c r="B99" s="16" t="s">
        <v>109</v>
      </c>
      <c r="C99" s="21"/>
      <c r="D99" s="19"/>
      <c r="E99" s="19"/>
      <c r="F99" s="19"/>
      <c r="G99" s="69">
        <f>J99+L99</f>
        <v>13612</v>
      </c>
      <c r="H99" s="103" t="e">
        <f>G99/C99*100</f>
        <v>#DIV/0!</v>
      </c>
      <c r="I99" s="103" t="e">
        <f>G99/F99*100</f>
        <v>#DIV/0!</v>
      </c>
      <c r="J99" s="69">
        <v>13612</v>
      </c>
      <c r="K99" s="103"/>
      <c r="L99" s="69"/>
      <c r="M99" s="103"/>
      <c r="N99" s="20"/>
    </row>
    <row r="100" spans="1:14" ht="22.5" customHeight="1">
      <c r="A100" s="15">
        <v>10</v>
      </c>
      <c r="B100" s="16" t="s">
        <v>110</v>
      </c>
      <c r="C100" s="21"/>
      <c r="D100" s="19"/>
      <c r="E100" s="19"/>
      <c r="F100" s="19"/>
      <c r="G100" s="69">
        <f>J100+L100</f>
        <v>0</v>
      </c>
      <c r="H100" s="103" t="e">
        <f>G100/C100*100</f>
        <v>#DIV/0!</v>
      </c>
      <c r="I100" s="103" t="e">
        <f>G100/F100*100</f>
        <v>#DIV/0!</v>
      </c>
      <c r="J100" s="69"/>
      <c r="K100" s="103"/>
      <c r="L100" s="69"/>
      <c r="M100" s="103"/>
      <c r="N100" s="20"/>
    </row>
    <row r="101" spans="1:14" ht="42" customHeight="1">
      <c r="A101" s="15">
        <v>11</v>
      </c>
      <c r="B101" s="16" t="s">
        <v>111</v>
      </c>
      <c r="C101" s="21"/>
      <c r="D101" s="19"/>
      <c r="E101" s="19"/>
      <c r="F101" s="19"/>
      <c r="G101" s="69">
        <f>J101+L101</f>
        <v>0</v>
      </c>
      <c r="H101" s="103" t="e">
        <f>G101/C101*100</f>
        <v>#DIV/0!</v>
      </c>
      <c r="I101" s="103" t="e">
        <f>G101/F101*100</f>
        <v>#DIV/0!</v>
      </c>
      <c r="J101" s="69"/>
      <c r="K101" s="103"/>
      <c r="L101" s="69"/>
      <c r="M101" s="103"/>
      <c r="N101" s="20"/>
    </row>
    <row r="102" spans="1:14" ht="42" customHeight="1">
      <c r="A102" s="15">
        <v>12</v>
      </c>
      <c r="B102" s="16" t="s">
        <v>112</v>
      </c>
      <c r="C102" s="21"/>
      <c r="D102" s="19"/>
      <c r="E102" s="19"/>
      <c r="F102" s="19"/>
      <c r="G102" s="69">
        <f>J102+L102</f>
        <v>0</v>
      </c>
      <c r="H102" s="103" t="e">
        <f>G102/C102*100</f>
        <v>#DIV/0!</v>
      </c>
      <c r="I102" s="103" t="e">
        <f>G102/F102*100</f>
        <v>#DIV/0!</v>
      </c>
      <c r="J102" s="69"/>
      <c r="K102" s="103"/>
      <c r="L102" s="69"/>
      <c r="M102" s="103"/>
      <c r="N102" s="20"/>
    </row>
    <row r="103" spans="1:14" ht="42" customHeight="1">
      <c r="A103" s="15">
        <v>13</v>
      </c>
      <c r="B103" s="16" t="s">
        <v>113</v>
      </c>
      <c r="C103" s="21"/>
      <c r="D103" s="19"/>
      <c r="E103" s="19"/>
      <c r="F103" s="19"/>
      <c r="G103" s="69">
        <f>J103+L103</f>
        <v>0</v>
      </c>
      <c r="H103" s="103" t="e">
        <f>G103/C103*100</f>
        <v>#DIV/0!</v>
      </c>
      <c r="I103" s="103" t="e">
        <f>G103/F103*100</f>
        <v>#DIV/0!</v>
      </c>
      <c r="J103" s="69"/>
      <c r="K103" s="103"/>
      <c r="L103" s="69"/>
      <c r="M103" s="103"/>
      <c r="N103" s="20"/>
    </row>
    <row r="104" spans="1:14" ht="63.75" customHeight="1">
      <c r="A104" s="15">
        <v>14</v>
      </c>
      <c r="B104" s="16" t="s">
        <v>114</v>
      </c>
      <c r="C104" s="21"/>
      <c r="D104" s="19"/>
      <c r="E104" s="19"/>
      <c r="F104" s="19"/>
      <c r="G104" s="69">
        <f>J104+L104</f>
        <v>0</v>
      </c>
      <c r="H104" s="103" t="e">
        <f>G104/C104*100</f>
        <v>#DIV/0!</v>
      </c>
      <c r="I104" s="103" t="e">
        <f>G104/F104*100</f>
        <v>#DIV/0!</v>
      </c>
      <c r="J104" s="69"/>
      <c r="K104" s="103"/>
      <c r="L104" s="69"/>
      <c r="M104" s="103"/>
      <c r="N104" s="20"/>
    </row>
    <row r="105" spans="1:14" ht="42" customHeight="1">
      <c r="A105" s="46" t="s">
        <v>115</v>
      </c>
      <c r="B105" s="47"/>
      <c r="C105" s="66">
        <v>3959000</v>
      </c>
      <c r="D105" s="13">
        <v>3959000</v>
      </c>
      <c r="E105" s="14"/>
      <c r="F105" s="13">
        <v>3799200</v>
      </c>
      <c r="G105" s="71">
        <f>J105+L105</f>
        <v>1088288</v>
      </c>
      <c r="H105" s="102">
        <f>G105/C105*100</f>
        <v>27.488961859055316</v>
      </c>
      <c r="I105" s="102">
        <f>G105/F105*100</f>
        <v>28.645188460728576</v>
      </c>
      <c r="J105" s="71">
        <v>1088288</v>
      </c>
      <c r="K105" s="102">
        <f>J105/D105*100</f>
        <v>27.488961859055316</v>
      </c>
      <c r="L105" s="64"/>
      <c r="M105" s="102"/>
      <c r="N105" s="14" t="s">
        <v>14</v>
      </c>
    </row>
  </sheetData>
  <mergeCells count="18">
    <mergeCell ref="A90:B90"/>
    <mergeCell ref="A9:B9"/>
    <mergeCell ref="A10:B10"/>
    <mergeCell ref="A5:B8"/>
    <mergeCell ref="C5:M5"/>
    <mergeCell ref="A105:B105"/>
    <mergeCell ref="A11:B11"/>
    <mergeCell ref="A12:B12"/>
    <mergeCell ref="A30:B30"/>
    <mergeCell ref="A51:B51"/>
    <mergeCell ref="A75:B75"/>
    <mergeCell ref="N5:N8"/>
    <mergeCell ref="C6:E6"/>
    <mergeCell ref="F6:F7"/>
    <mergeCell ref="G6:M6"/>
    <mergeCell ref="G7:I7"/>
    <mergeCell ref="J7:K7"/>
    <mergeCell ref="L7:M7"/>
  </mergeCells>
  <printOptions horizontalCentered="1"/>
  <pageMargins left="0.31496062992125984" right="0.31496062992125984" top="0.74803149606299213" bottom="0.74803149606299213" header="0" footer="0"/>
  <pageSetup paperSize="9" scale="41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D4154-E32E-4076-98F5-645C56921502}">
  <sheetPr>
    <pageSetUpPr fitToPage="1"/>
  </sheetPr>
  <dimension ref="A1:Y105"/>
  <sheetViews>
    <sheetView showGridLines="0" view="pageBreakPreview" topLeftCell="A3" zoomScale="60" zoomScaleNormal="85" workbookViewId="0">
      <pane xSplit="2" ySplit="7" topLeftCell="C10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8.75" defaultRowHeight="15" customHeight="1"/>
  <cols>
    <col min="1" max="1" width="6.75" style="1" customWidth="1"/>
    <col min="2" max="2" width="29.75" style="1" customWidth="1"/>
    <col min="3" max="6" width="18.875" style="1" bestFit="1" customWidth="1"/>
    <col min="7" max="7" width="17.25" style="62" bestFit="1" customWidth="1"/>
    <col min="8" max="8" width="19.5" style="62" bestFit="1" customWidth="1"/>
    <col min="9" max="9" width="21.25" style="62" bestFit="1" customWidth="1"/>
    <col min="10" max="10" width="17.25" style="63" bestFit="1" customWidth="1"/>
    <col min="11" max="11" width="19.5" style="62" bestFit="1" customWidth="1"/>
    <col min="12" max="12" width="21.25" style="63" bestFit="1" customWidth="1"/>
    <col min="13" max="13" width="6.875" style="1" bestFit="1" customWidth="1"/>
    <col min="14" max="14" width="10.875" style="1" bestFit="1" customWidth="1"/>
    <col min="15" max="16" width="11.875" style="1" bestFit="1" customWidth="1"/>
    <col min="17" max="17" width="9.5" style="1" bestFit="1" customWidth="1"/>
    <col min="18" max="18" width="11.75" style="1" bestFit="1" customWidth="1"/>
    <col min="19" max="19" width="11.875" style="1" bestFit="1" customWidth="1"/>
    <col min="20" max="20" width="9.5" style="1" bestFit="1" customWidth="1"/>
    <col min="21" max="21" width="11.75" style="1" bestFit="1" customWidth="1"/>
    <col min="22" max="22" width="11.875" style="1" bestFit="1" customWidth="1"/>
    <col min="23" max="23" width="8" style="1" bestFit="1" customWidth="1"/>
    <col min="24" max="24" width="10" style="1" bestFit="1" customWidth="1"/>
    <col min="25" max="25" width="14.625" style="1" bestFit="1" customWidth="1"/>
    <col min="26" max="26" width="169.125" style="1" customWidth="1"/>
    <col min="27" max="16384" width="8.75" style="1"/>
  </cols>
  <sheetData>
    <row r="1" spans="1:25" ht="22.5" hidden="1" customHeight="1"/>
    <row r="2" spans="1:25" ht="22.5" hidden="1" customHeight="1"/>
    <row r="3" spans="1:25" ht="67.5" customHeight="1">
      <c r="A3" s="23" t="s">
        <v>130</v>
      </c>
    </row>
    <row r="4" spans="1:25" ht="6.75" customHeight="1">
      <c r="A4" s="2"/>
      <c r="B4" s="2"/>
      <c r="C4" s="2"/>
      <c r="D4" s="2"/>
      <c r="E4" s="2"/>
      <c r="F4" s="2"/>
      <c r="G4" s="90"/>
      <c r="H4" s="90"/>
      <c r="I4" s="90"/>
      <c r="J4" s="91"/>
      <c r="K4" s="90"/>
      <c r="L4" s="9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47.25" customHeight="1">
      <c r="A5" s="24" t="s">
        <v>0</v>
      </c>
      <c r="B5" s="25"/>
      <c r="C5" s="30" t="s">
        <v>1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  <c r="P5" s="54" t="s">
        <v>129</v>
      </c>
      <c r="Q5" s="55"/>
      <c r="R5" s="56"/>
      <c r="S5" s="54" t="s">
        <v>128</v>
      </c>
      <c r="T5" s="55"/>
      <c r="U5" s="56"/>
      <c r="V5" s="54" t="s">
        <v>127</v>
      </c>
      <c r="W5" s="55"/>
      <c r="X5" s="56"/>
      <c r="Y5" s="33" t="s">
        <v>2</v>
      </c>
    </row>
    <row r="6" spans="1:25" ht="28.5" customHeight="1">
      <c r="A6" s="26"/>
      <c r="B6" s="27"/>
      <c r="C6" s="36" t="s">
        <v>3</v>
      </c>
      <c r="D6" s="43"/>
      <c r="E6" s="37"/>
      <c r="F6" s="38" t="s">
        <v>4</v>
      </c>
      <c r="G6" s="101" t="s">
        <v>5</v>
      </c>
      <c r="H6" s="100"/>
      <c r="I6" s="100"/>
      <c r="J6" s="100"/>
      <c r="K6" s="100"/>
      <c r="L6" s="100"/>
      <c r="M6" s="100"/>
      <c r="N6" s="100"/>
      <c r="O6" s="99"/>
      <c r="P6" s="57" t="s">
        <v>6</v>
      </c>
      <c r="Q6" s="58"/>
      <c r="R6" s="59"/>
      <c r="S6" s="57" t="s">
        <v>6</v>
      </c>
      <c r="T6" s="58"/>
      <c r="U6" s="59"/>
      <c r="V6" s="57" t="s">
        <v>6</v>
      </c>
      <c r="W6" s="58"/>
      <c r="X6" s="59"/>
      <c r="Y6" s="34"/>
    </row>
    <row r="7" spans="1:25" ht="47.25" customHeight="1">
      <c r="A7" s="26"/>
      <c r="B7" s="27"/>
      <c r="C7" s="3" t="s">
        <v>7</v>
      </c>
      <c r="D7" s="4" t="s">
        <v>8</v>
      </c>
      <c r="E7" s="92" t="s">
        <v>122</v>
      </c>
      <c r="F7" s="39"/>
      <c r="G7" s="115" t="s">
        <v>7</v>
      </c>
      <c r="H7" s="114"/>
      <c r="I7" s="113"/>
      <c r="J7" s="112" t="s">
        <v>8</v>
      </c>
      <c r="K7" s="111"/>
      <c r="L7" s="123"/>
      <c r="M7" s="95" t="s">
        <v>122</v>
      </c>
      <c r="N7" s="94"/>
      <c r="O7" s="93"/>
      <c r="P7" s="5" t="s">
        <v>9</v>
      </c>
      <c r="Q7" s="60" t="s">
        <v>10</v>
      </c>
      <c r="R7" s="61"/>
      <c r="S7" s="5" t="s">
        <v>9</v>
      </c>
      <c r="T7" s="60" t="s">
        <v>10</v>
      </c>
      <c r="U7" s="61"/>
      <c r="V7" s="5" t="s">
        <v>9</v>
      </c>
      <c r="W7" s="60" t="s">
        <v>10</v>
      </c>
      <c r="X7" s="61"/>
      <c r="Y7" s="34"/>
    </row>
    <row r="8" spans="1:25" ht="47.25" customHeight="1">
      <c r="A8" s="28"/>
      <c r="B8" s="29"/>
      <c r="C8" s="3" t="s">
        <v>11</v>
      </c>
      <c r="D8" s="4" t="s">
        <v>11</v>
      </c>
      <c r="E8" s="92" t="s">
        <v>11</v>
      </c>
      <c r="F8" s="6" t="s">
        <v>11</v>
      </c>
      <c r="G8" s="108" t="s">
        <v>11</v>
      </c>
      <c r="H8" s="108" t="s">
        <v>12</v>
      </c>
      <c r="I8" s="108" t="s">
        <v>13</v>
      </c>
      <c r="J8" s="79" t="s">
        <v>11</v>
      </c>
      <c r="K8" s="79" t="s">
        <v>12</v>
      </c>
      <c r="L8" s="79" t="s">
        <v>13</v>
      </c>
      <c r="M8" s="92" t="s">
        <v>11</v>
      </c>
      <c r="N8" s="92" t="s">
        <v>12</v>
      </c>
      <c r="O8" s="92" t="s">
        <v>13</v>
      </c>
      <c r="P8" s="5" t="s">
        <v>17</v>
      </c>
      <c r="Q8" s="8" t="s">
        <v>17</v>
      </c>
      <c r="R8" s="8" t="s">
        <v>15</v>
      </c>
      <c r="S8" s="5" t="s">
        <v>17</v>
      </c>
      <c r="T8" s="8" t="s">
        <v>17</v>
      </c>
      <c r="U8" s="8" t="s">
        <v>15</v>
      </c>
      <c r="V8" s="5" t="s">
        <v>17</v>
      </c>
      <c r="W8" s="8" t="s">
        <v>17</v>
      </c>
      <c r="X8" s="8" t="s">
        <v>15</v>
      </c>
      <c r="Y8" s="35"/>
    </row>
    <row r="9" spans="1:25" ht="51">
      <c r="A9" s="48" t="s">
        <v>18</v>
      </c>
      <c r="B9" s="49"/>
      <c r="C9" s="9">
        <f>C10+C11</f>
        <v>48321400</v>
      </c>
      <c r="D9" s="9">
        <f>D10+D11</f>
        <v>19380000</v>
      </c>
      <c r="E9" s="9">
        <f>E10+E11</f>
        <v>28941400</v>
      </c>
      <c r="F9" s="9">
        <f>F10+F11</f>
        <v>43388900</v>
      </c>
      <c r="G9" s="122">
        <v>5678498.2300000004</v>
      </c>
      <c r="H9" s="77">
        <f>G9/C9*100</f>
        <v>11.751518436965817</v>
      </c>
      <c r="I9" s="77">
        <f>G9/F9*100</f>
        <v>13.087444553791409</v>
      </c>
      <c r="J9" s="9">
        <f>J10+J11</f>
        <v>5678498.2300000004</v>
      </c>
      <c r="K9" s="77">
        <f>J9/D9*100</f>
        <v>29.300816460268319</v>
      </c>
      <c r="L9" s="9"/>
      <c r="M9" s="9">
        <f>M10+M11</f>
        <v>0</v>
      </c>
      <c r="N9" s="9">
        <f>N10+N11</f>
        <v>0</v>
      </c>
      <c r="O9" s="9">
        <f>O10+O11</f>
        <v>0</v>
      </c>
      <c r="P9" s="9">
        <f>P10+P11</f>
        <v>800</v>
      </c>
      <c r="Q9" s="9">
        <f>Q10+Q11</f>
        <v>423</v>
      </c>
      <c r="R9" s="9">
        <f>R10+R11</f>
        <v>3472</v>
      </c>
      <c r="S9" s="9">
        <f>S10+S11</f>
        <v>750</v>
      </c>
      <c r="T9" s="9">
        <f>T10+T11</f>
        <v>398</v>
      </c>
      <c r="U9" s="9">
        <f>U10+U11</f>
        <v>3500</v>
      </c>
      <c r="V9" s="9">
        <f>V10+V11</f>
        <v>50</v>
      </c>
      <c r="W9" s="9">
        <f>W10+W11</f>
        <v>36</v>
      </c>
      <c r="X9" s="9">
        <f>X10+X11</f>
        <v>72</v>
      </c>
      <c r="Y9" s="9"/>
    </row>
    <row r="10" spans="1:25" ht="51">
      <c r="A10" s="50" t="s">
        <v>20</v>
      </c>
      <c r="B10" s="51"/>
      <c r="C10" s="11">
        <f>C12+C30+C51+C75</f>
        <v>1255500</v>
      </c>
      <c r="D10" s="11">
        <f>D12+D30+D51+D75</f>
        <v>1255500</v>
      </c>
      <c r="E10" s="11"/>
      <c r="F10" s="11">
        <f>F12+F30+F51+F75</f>
        <v>1255500</v>
      </c>
      <c r="G10" s="121">
        <v>990865.5</v>
      </c>
      <c r="H10" s="73">
        <f>G10/C10*100</f>
        <v>78.921983273596169</v>
      </c>
      <c r="I10" s="73">
        <f>G10/F10*100</f>
        <v>78.921983273596169</v>
      </c>
      <c r="J10" s="11">
        <f>J12+J30+J51+J75</f>
        <v>990865.5</v>
      </c>
      <c r="K10" s="73">
        <f>J10/D10*100</f>
        <v>78.921983273596169</v>
      </c>
      <c r="L10" s="11"/>
      <c r="M10" s="11">
        <f>M12+M30+M51+M75</f>
        <v>0</v>
      </c>
      <c r="N10" s="11">
        <f>N12+N30+N51+N75</f>
        <v>0</v>
      </c>
      <c r="O10" s="11">
        <f>O12+O30+O51+O75</f>
        <v>0</v>
      </c>
      <c r="P10" s="11">
        <f>P12+P30+P51+P75</f>
        <v>750</v>
      </c>
      <c r="Q10" s="11">
        <f>Q12+Q30+Q51+Q75</f>
        <v>387</v>
      </c>
      <c r="R10" s="11">
        <f>R12+R30+R51+R75</f>
        <v>3400</v>
      </c>
      <c r="S10" s="11">
        <f>S12+S30+S51+S75</f>
        <v>750</v>
      </c>
      <c r="T10" s="11">
        <f>T12+T30+T51+T75</f>
        <v>398</v>
      </c>
      <c r="U10" s="11">
        <f>U12+U30+U51+U75</f>
        <v>3500</v>
      </c>
      <c r="V10" s="11">
        <f>V12+V30+V51+V75</f>
        <v>0</v>
      </c>
      <c r="W10" s="11">
        <f>W12+W30+W51+W75</f>
        <v>0</v>
      </c>
      <c r="X10" s="11">
        <f>X12+X30+X51+X75</f>
        <v>0</v>
      </c>
      <c r="Y10" s="11">
        <f>Y12+Y30+Y51+Y75</f>
        <v>0</v>
      </c>
    </row>
    <row r="11" spans="1:25" ht="51">
      <c r="A11" s="52" t="s">
        <v>21</v>
      </c>
      <c r="B11" s="53"/>
      <c r="C11" s="13">
        <f>C90</f>
        <v>47065900</v>
      </c>
      <c r="D11" s="13">
        <f>D90</f>
        <v>18124500</v>
      </c>
      <c r="E11" s="13">
        <f>E90</f>
        <v>28941400</v>
      </c>
      <c r="F11" s="13">
        <f>F90</f>
        <v>42133400</v>
      </c>
      <c r="G11" s="116">
        <v>4687632.7300000004</v>
      </c>
      <c r="H11" s="71">
        <f>G11/C11*100</f>
        <v>9.9597218580755928</v>
      </c>
      <c r="I11" s="71">
        <f>G11/F11*100</f>
        <v>11.125692989409828</v>
      </c>
      <c r="J11" s="13">
        <f>J90</f>
        <v>4687632.7300000004</v>
      </c>
      <c r="K11" s="71">
        <f>J11/D11*100</f>
        <v>25.863514745234355</v>
      </c>
      <c r="L11" s="13"/>
      <c r="M11" s="13">
        <f>M90</f>
        <v>0</v>
      </c>
      <c r="N11" s="13">
        <f>N90</f>
        <v>0</v>
      </c>
      <c r="O11" s="13">
        <f>O90</f>
        <v>0</v>
      </c>
      <c r="P11" s="13">
        <f>P90</f>
        <v>50</v>
      </c>
      <c r="Q11" s="13">
        <f>Q90</f>
        <v>36</v>
      </c>
      <c r="R11" s="13">
        <f>R90</f>
        <v>72</v>
      </c>
      <c r="S11" s="13">
        <f>S90</f>
        <v>0</v>
      </c>
      <c r="T11" s="13">
        <f>T90</f>
        <v>0</v>
      </c>
      <c r="U11" s="13">
        <f>U90</f>
        <v>0</v>
      </c>
      <c r="V11" s="13">
        <f>V90</f>
        <v>50</v>
      </c>
      <c r="W11" s="13">
        <f>W90</f>
        <v>36</v>
      </c>
      <c r="X11" s="13">
        <f>X90</f>
        <v>72</v>
      </c>
      <c r="Y11" s="13"/>
    </row>
    <row r="12" spans="1:25" ht="51">
      <c r="A12" s="44" t="s">
        <v>22</v>
      </c>
      <c r="B12" s="45"/>
      <c r="C12" s="11">
        <f>SUM(C13:C29)</f>
        <v>296250</v>
      </c>
      <c r="D12" s="11">
        <f>SUM(D13:D29)</f>
        <v>296250</v>
      </c>
      <c r="E12" s="11"/>
      <c r="F12" s="11">
        <f>SUM(F13:F29)</f>
        <v>296250</v>
      </c>
      <c r="G12" s="121">
        <v>227640</v>
      </c>
      <c r="H12" s="73">
        <f>G12/C12*100</f>
        <v>76.840506329113921</v>
      </c>
      <c r="I12" s="73">
        <f>G12/F12*100</f>
        <v>76.840506329113921</v>
      </c>
      <c r="J12" s="11">
        <f>SUM(J13:J29)</f>
        <v>227640</v>
      </c>
      <c r="K12" s="73">
        <f>J12/D12*100</f>
        <v>76.840506329113921</v>
      </c>
      <c r="L12" s="11"/>
      <c r="M12" s="11"/>
      <c r="N12" s="11"/>
      <c r="O12" s="11"/>
      <c r="P12" s="11">
        <f>SUM(P13:P29)</f>
        <v>175</v>
      </c>
      <c r="Q12" s="11">
        <f>SUM(Q13:Q29)</f>
        <v>99</v>
      </c>
      <c r="R12" s="11">
        <f>SUM(R13:R29)</f>
        <v>900</v>
      </c>
      <c r="S12" s="11">
        <f>SUM(S13:S29)</f>
        <v>175</v>
      </c>
      <c r="T12" s="11">
        <f>SUM(T13:T29)</f>
        <v>99</v>
      </c>
      <c r="U12" s="11">
        <f>SUM(U13:U29)</f>
        <v>900</v>
      </c>
      <c r="V12" s="11">
        <f>SUM(V13:V29)</f>
        <v>0</v>
      </c>
      <c r="W12" s="11">
        <f>SUM(W13:W29)</f>
        <v>0</v>
      </c>
      <c r="X12" s="11">
        <f>SUM(X13:X29)</f>
        <v>0</v>
      </c>
      <c r="Y12" s="11"/>
    </row>
    <row r="13" spans="1:25" ht="25.5">
      <c r="A13" s="15">
        <v>1</v>
      </c>
      <c r="B13" s="16" t="s">
        <v>23</v>
      </c>
      <c r="C13" s="120">
        <v>18570</v>
      </c>
      <c r="D13" s="18">
        <v>18570</v>
      </c>
      <c r="E13" s="19"/>
      <c r="F13" s="18">
        <v>18570</v>
      </c>
      <c r="G13" s="117">
        <v>18570</v>
      </c>
      <c r="H13" s="67">
        <f>G13/C13*100</f>
        <v>100</v>
      </c>
      <c r="I13" s="67">
        <f>G13/F13*100</f>
        <v>100</v>
      </c>
      <c r="J13" s="67">
        <v>18570</v>
      </c>
      <c r="K13" s="67">
        <f>J13/D13*100</f>
        <v>100</v>
      </c>
      <c r="L13" s="68"/>
      <c r="M13" s="19"/>
      <c r="N13" s="19"/>
      <c r="O13" s="19"/>
      <c r="P13" s="18">
        <v>11</v>
      </c>
      <c r="Q13" s="18">
        <v>11</v>
      </c>
      <c r="R13" s="18">
        <v>100</v>
      </c>
      <c r="S13" s="18">
        <v>11</v>
      </c>
      <c r="T13" s="18">
        <v>11</v>
      </c>
      <c r="U13" s="18">
        <v>100</v>
      </c>
      <c r="V13" s="19"/>
      <c r="W13" s="19"/>
      <c r="X13" s="19"/>
      <c r="Y13" s="20"/>
    </row>
    <row r="14" spans="1:25" ht="25.5">
      <c r="A14" s="15">
        <v>2</v>
      </c>
      <c r="B14" s="16" t="s">
        <v>24</v>
      </c>
      <c r="C14" s="120">
        <v>19440</v>
      </c>
      <c r="D14" s="18">
        <v>19440</v>
      </c>
      <c r="E14" s="19"/>
      <c r="F14" s="18">
        <v>19440</v>
      </c>
      <c r="G14" s="117"/>
      <c r="H14" s="103">
        <f>G14/C14*100</f>
        <v>0</v>
      </c>
      <c r="I14" s="67">
        <f>G14/F14*100</f>
        <v>0</v>
      </c>
      <c r="J14" s="70"/>
      <c r="K14" s="67">
        <f>J14/D14*100</f>
        <v>0</v>
      </c>
      <c r="L14" s="70"/>
      <c r="M14" s="19"/>
      <c r="N14" s="19"/>
      <c r="O14" s="19"/>
      <c r="P14" s="18">
        <v>12</v>
      </c>
      <c r="Q14" s="19"/>
      <c r="R14" s="19"/>
      <c r="S14" s="18">
        <v>12</v>
      </c>
      <c r="T14" s="19"/>
      <c r="U14" s="19"/>
      <c r="V14" s="19"/>
      <c r="W14" s="19"/>
      <c r="X14" s="19"/>
      <c r="Y14" s="20"/>
    </row>
    <row r="15" spans="1:25" ht="25.5">
      <c r="A15" s="15">
        <v>3</v>
      </c>
      <c r="B15" s="16" t="s">
        <v>25</v>
      </c>
      <c r="C15" s="120">
        <v>19440</v>
      </c>
      <c r="D15" s="18">
        <v>19440</v>
      </c>
      <c r="E15" s="19"/>
      <c r="F15" s="18">
        <v>19440</v>
      </c>
      <c r="G15" s="117">
        <v>19440</v>
      </c>
      <c r="H15" s="103">
        <f>G15/C15*100</f>
        <v>100</v>
      </c>
      <c r="I15" s="67">
        <f>G15/F15*100</f>
        <v>100</v>
      </c>
      <c r="J15" s="67">
        <v>19440</v>
      </c>
      <c r="K15" s="67">
        <f>J15/D15*100</f>
        <v>100</v>
      </c>
      <c r="L15" s="68"/>
      <c r="M15" s="19"/>
      <c r="N15" s="19"/>
      <c r="O15" s="19"/>
      <c r="P15" s="18">
        <v>12</v>
      </c>
      <c r="Q15" s="18">
        <v>12</v>
      </c>
      <c r="R15" s="18">
        <v>100</v>
      </c>
      <c r="S15" s="18">
        <v>12</v>
      </c>
      <c r="T15" s="18">
        <v>12</v>
      </c>
      <c r="U15" s="18">
        <v>100</v>
      </c>
      <c r="V15" s="19"/>
      <c r="W15" s="19"/>
      <c r="X15" s="19"/>
      <c r="Y15" s="20"/>
    </row>
    <row r="16" spans="1:25" ht="25.5">
      <c r="A16" s="15">
        <v>4</v>
      </c>
      <c r="B16" s="16" t="s">
        <v>26</v>
      </c>
      <c r="C16" s="120">
        <v>15960</v>
      </c>
      <c r="D16" s="18">
        <v>15960</v>
      </c>
      <c r="E16" s="19"/>
      <c r="F16" s="18">
        <v>15960</v>
      </c>
      <c r="G16" s="117">
        <v>2190</v>
      </c>
      <c r="H16" s="103">
        <f>G16/C16*100</f>
        <v>13.721804511278195</v>
      </c>
      <c r="I16" s="67">
        <f>G16/F16*100</f>
        <v>13.721804511278195</v>
      </c>
      <c r="J16" s="67">
        <v>2190</v>
      </c>
      <c r="K16" s="67">
        <f>J16/D16*100</f>
        <v>13.721804511278195</v>
      </c>
      <c r="L16" s="68"/>
      <c r="M16" s="19"/>
      <c r="N16" s="19"/>
      <c r="O16" s="19"/>
      <c r="P16" s="18">
        <v>8</v>
      </c>
      <c r="Q16" s="19"/>
      <c r="R16" s="19"/>
      <c r="S16" s="18">
        <v>8</v>
      </c>
      <c r="T16" s="19"/>
      <c r="U16" s="19"/>
      <c r="V16" s="19"/>
      <c r="W16" s="19"/>
      <c r="X16" s="19"/>
      <c r="Y16" s="20"/>
    </row>
    <row r="17" spans="1:25" ht="25.5">
      <c r="A17" s="15">
        <v>5</v>
      </c>
      <c r="B17" s="16" t="s">
        <v>27</v>
      </c>
      <c r="C17" s="120">
        <v>15960</v>
      </c>
      <c r="D17" s="18">
        <v>15960</v>
      </c>
      <c r="E17" s="19"/>
      <c r="F17" s="18">
        <v>15960</v>
      </c>
      <c r="G17" s="117">
        <v>15960</v>
      </c>
      <c r="H17" s="67">
        <f>G17/C17*100</f>
        <v>100</v>
      </c>
      <c r="I17" s="67">
        <f>G17/F17*100</f>
        <v>100</v>
      </c>
      <c r="J17" s="67">
        <v>15960</v>
      </c>
      <c r="K17" s="67">
        <f>J17/D17*100</f>
        <v>100</v>
      </c>
      <c r="L17" s="68"/>
      <c r="M17" s="19"/>
      <c r="N17" s="19"/>
      <c r="O17" s="19"/>
      <c r="P17" s="18">
        <v>8</v>
      </c>
      <c r="Q17" s="18">
        <v>8</v>
      </c>
      <c r="R17" s="18">
        <v>100</v>
      </c>
      <c r="S17" s="18">
        <v>8</v>
      </c>
      <c r="T17" s="18">
        <v>8</v>
      </c>
      <c r="U17" s="18">
        <v>100</v>
      </c>
      <c r="V17" s="19"/>
      <c r="W17" s="19"/>
      <c r="X17" s="19"/>
      <c r="Y17" s="20"/>
    </row>
    <row r="18" spans="1:25" ht="25.5">
      <c r="A18" s="15">
        <v>6</v>
      </c>
      <c r="B18" s="16" t="s">
        <v>28</v>
      </c>
      <c r="C18" s="120">
        <v>19440</v>
      </c>
      <c r="D18" s="18">
        <v>19440</v>
      </c>
      <c r="E18" s="19"/>
      <c r="F18" s="18">
        <v>19440</v>
      </c>
      <c r="G18" s="117">
        <v>19440</v>
      </c>
      <c r="H18" s="67">
        <f>G18/C18*100</f>
        <v>100</v>
      </c>
      <c r="I18" s="67">
        <f>G18/F18*100</f>
        <v>100</v>
      </c>
      <c r="J18" s="67">
        <v>19440</v>
      </c>
      <c r="K18" s="67">
        <f>J18/D18*100</f>
        <v>100</v>
      </c>
      <c r="L18" s="68"/>
      <c r="M18" s="19"/>
      <c r="N18" s="19"/>
      <c r="O18" s="19"/>
      <c r="P18" s="18">
        <v>12</v>
      </c>
      <c r="Q18" s="18">
        <v>12</v>
      </c>
      <c r="R18" s="18">
        <v>100</v>
      </c>
      <c r="S18" s="18">
        <v>12</v>
      </c>
      <c r="T18" s="18">
        <v>12</v>
      </c>
      <c r="U18" s="18">
        <v>100</v>
      </c>
      <c r="V18" s="19"/>
      <c r="W18" s="19"/>
      <c r="X18" s="19"/>
      <c r="Y18" s="20"/>
    </row>
    <row r="19" spans="1:25" ht="25.5">
      <c r="A19" s="15">
        <v>7</v>
      </c>
      <c r="B19" s="16" t="s">
        <v>29</v>
      </c>
      <c r="C19" s="120">
        <v>19440</v>
      </c>
      <c r="D19" s="18">
        <v>19440</v>
      </c>
      <c r="E19" s="19"/>
      <c r="F19" s="18">
        <v>19440</v>
      </c>
      <c r="G19" s="117">
        <v>19440</v>
      </c>
      <c r="H19" s="67">
        <f>G19/C19*100</f>
        <v>100</v>
      </c>
      <c r="I19" s="67">
        <f>G19/F19*100</f>
        <v>100</v>
      </c>
      <c r="J19" s="67">
        <v>19440</v>
      </c>
      <c r="K19" s="67">
        <f>J19/D19*100</f>
        <v>100</v>
      </c>
      <c r="L19" s="68"/>
      <c r="M19" s="19"/>
      <c r="N19" s="19"/>
      <c r="O19" s="19"/>
      <c r="P19" s="18">
        <v>12</v>
      </c>
      <c r="Q19" s="19"/>
      <c r="R19" s="19"/>
      <c r="S19" s="18">
        <v>12</v>
      </c>
      <c r="T19" s="19"/>
      <c r="U19" s="19"/>
      <c r="V19" s="19"/>
      <c r="W19" s="19"/>
      <c r="X19" s="19"/>
      <c r="Y19" s="20"/>
    </row>
    <row r="20" spans="1:25" ht="25.5">
      <c r="A20" s="15">
        <v>8</v>
      </c>
      <c r="B20" s="16" t="s">
        <v>30</v>
      </c>
      <c r="C20" s="120">
        <v>19440</v>
      </c>
      <c r="D20" s="18">
        <v>19440</v>
      </c>
      <c r="E20" s="19"/>
      <c r="F20" s="18">
        <v>19440</v>
      </c>
      <c r="G20" s="117">
        <v>19440</v>
      </c>
      <c r="H20" s="67">
        <f>G20/C20*100</f>
        <v>100</v>
      </c>
      <c r="I20" s="67">
        <f>G20/F20*100</f>
        <v>100</v>
      </c>
      <c r="J20" s="67">
        <v>19440</v>
      </c>
      <c r="K20" s="67">
        <f>J20/D20*100</f>
        <v>100</v>
      </c>
      <c r="L20" s="68"/>
      <c r="M20" s="19"/>
      <c r="N20" s="19"/>
      <c r="O20" s="19"/>
      <c r="P20" s="18">
        <v>12</v>
      </c>
      <c r="Q20" s="19"/>
      <c r="R20" s="19"/>
      <c r="S20" s="18">
        <v>12</v>
      </c>
      <c r="T20" s="19"/>
      <c r="U20" s="19"/>
      <c r="V20" s="19"/>
      <c r="W20" s="19"/>
      <c r="X20" s="19"/>
      <c r="Y20" s="20"/>
    </row>
    <row r="21" spans="1:25" ht="25.5">
      <c r="A21" s="15">
        <v>9</v>
      </c>
      <c r="B21" s="16" t="s">
        <v>31</v>
      </c>
      <c r="C21" s="120">
        <v>19440</v>
      </c>
      <c r="D21" s="18">
        <v>19440</v>
      </c>
      <c r="E21" s="19"/>
      <c r="F21" s="18">
        <v>19440</v>
      </c>
      <c r="G21" s="117">
        <v>19440</v>
      </c>
      <c r="H21" s="67">
        <f>G21/C21*100</f>
        <v>100</v>
      </c>
      <c r="I21" s="67">
        <f>G21/F21*100</f>
        <v>100</v>
      </c>
      <c r="J21" s="67">
        <v>19440</v>
      </c>
      <c r="K21" s="67">
        <f>J21/D21*100</f>
        <v>100</v>
      </c>
      <c r="L21" s="68"/>
      <c r="M21" s="19"/>
      <c r="N21" s="19"/>
      <c r="O21" s="19"/>
      <c r="P21" s="18">
        <v>12</v>
      </c>
      <c r="Q21" s="19"/>
      <c r="R21" s="19"/>
      <c r="S21" s="18">
        <v>12</v>
      </c>
      <c r="T21" s="19"/>
      <c r="U21" s="19"/>
      <c r="V21" s="19"/>
      <c r="W21" s="19"/>
      <c r="X21" s="19"/>
      <c r="Y21" s="20"/>
    </row>
    <row r="22" spans="1:25" ht="25.5">
      <c r="A22" s="15">
        <v>10</v>
      </c>
      <c r="B22" s="16" t="s">
        <v>32</v>
      </c>
      <c r="C22" s="120">
        <v>19440</v>
      </c>
      <c r="D22" s="18">
        <v>19440</v>
      </c>
      <c r="E22" s="19"/>
      <c r="F22" s="18">
        <v>19440</v>
      </c>
      <c r="G22" s="117">
        <v>19440</v>
      </c>
      <c r="H22" s="67">
        <f>G22/C22*100</f>
        <v>100</v>
      </c>
      <c r="I22" s="67">
        <f>G22/F22*100</f>
        <v>100</v>
      </c>
      <c r="J22" s="67">
        <v>19440</v>
      </c>
      <c r="K22" s="67">
        <f>J22/D22*100</f>
        <v>100</v>
      </c>
      <c r="L22" s="68"/>
      <c r="M22" s="19"/>
      <c r="N22" s="19"/>
      <c r="O22" s="19"/>
      <c r="P22" s="18">
        <v>12</v>
      </c>
      <c r="Q22" s="18">
        <v>12</v>
      </c>
      <c r="R22" s="18">
        <v>100</v>
      </c>
      <c r="S22" s="18">
        <v>12</v>
      </c>
      <c r="T22" s="18">
        <v>12</v>
      </c>
      <c r="U22" s="18">
        <v>100</v>
      </c>
      <c r="V22" s="19"/>
      <c r="W22" s="19"/>
      <c r="X22" s="19"/>
      <c r="Y22" s="20"/>
    </row>
    <row r="23" spans="1:25" ht="25.5">
      <c r="A23" s="15">
        <v>11</v>
      </c>
      <c r="B23" s="16" t="s">
        <v>33</v>
      </c>
      <c r="C23" s="120">
        <v>19440</v>
      </c>
      <c r="D23" s="18">
        <v>19440</v>
      </c>
      <c r="E23" s="19"/>
      <c r="F23" s="18">
        <v>19440</v>
      </c>
      <c r="G23" s="117">
        <v>19440</v>
      </c>
      <c r="H23" s="67">
        <f>G23/C23*100</f>
        <v>100</v>
      </c>
      <c r="I23" s="67">
        <f>G23/F23*100</f>
        <v>100</v>
      </c>
      <c r="J23" s="67">
        <v>19440</v>
      </c>
      <c r="K23" s="67">
        <f>J23/D23*100</f>
        <v>100</v>
      </c>
      <c r="L23" s="68"/>
      <c r="M23" s="19"/>
      <c r="N23" s="19"/>
      <c r="O23" s="19"/>
      <c r="P23" s="18">
        <v>12</v>
      </c>
      <c r="Q23" s="19"/>
      <c r="R23" s="19"/>
      <c r="S23" s="18">
        <v>12</v>
      </c>
      <c r="T23" s="19"/>
      <c r="U23" s="19"/>
      <c r="V23" s="19"/>
      <c r="W23" s="19"/>
      <c r="X23" s="19"/>
      <c r="Y23" s="20"/>
    </row>
    <row r="24" spans="1:25" ht="25.5">
      <c r="A24" s="15">
        <v>12</v>
      </c>
      <c r="B24" s="16" t="s">
        <v>34</v>
      </c>
      <c r="C24" s="120">
        <v>19440</v>
      </c>
      <c r="D24" s="18">
        <v>19440</v>
      </c>
      <c r="E24" s="19"/>
      <c r="F24" s="18">
        <v>19440</v>
      </c>
      <c r="G24" s="117">
        <v>19440</v>
      </c>
      <c r="H24" s="67">
        <f>G24/C24*100</f>
        <v>100</v>
      </c>
      <c r="I24" s="67">
        <f>G24/F24*100</f>
        <v>100</v>
      </c>
      <c r="J24" s="67">
        <v>19440</v>
      </c>
      <c r="K24" s="67">
        <f>J24/D24*100</f>
        <v>100</v>
      </c>
      <c r="L24" s="68"/>
      <c r="M24" s="19"/>
      <c r="N24" s="19"/>
      <c r="O24" s="19"/>
      <c r="P24" s="18">
        <v>12</v>
      </c>
      <c r="Q24" s="18">
        <v>12</v>
      </c>
      <c r="R24" s="18">
        <v>100</v>
      </c>
      <c r="S24" s="18">
        <v>12</v>
      </c>
      <c r="T24" s="18">
        <v>12</v>
      </c>
      <c r="U24" s="18">
        <v>100</v>
      </c>
      <c r="V24" s="19"/>
      <c r="W24" s="19"/>
      <c r="X24" s="19"/>
      <c r="Y24" s="20"/>
    </row>
    <row r="25" spans="1:25" ht="25.5">
      <c r="A25" s="15">
        <v>13</v>
      </c>
      <c r="B25" s="16" t="s">
        <v>35</v>
      </c>
      <c r="C25" s="120">
        <v>19440</v>
      </c>
      <c r="D25" s="18">
        <v>19440</v>
      </c>
      <c r="E25" s="19"/>
      <c r="F25" s="18">
        <v>19440</v>
      </c>
      <c r="G25" s="117">
        <v>19440</v>
      </c>
      <c r="H25" s="67">
        <f>G25/C25*100</f>
        <v>100</v>
      </c>
      <c r="I25" s="67">
        <f>G25/F25*100</f>
        <v>100</v>
      </c>
      <c r="J25" s="67">
        <v>19440</v>
      </c>
      <c r="K25" s="67">
        <f>J25/D25*100</f>
        <v>100</v>
      </c>
      <c r="L25" s="68"/>
      <c r="M25" s="19"/>
      <c r="N25" s="19"/>
      <c r="O25" s="19"/>
      <c r="P25" s="18">
        <v>12</v>
      </c>
      <c r="Q25" s="18">
        <v>12</v>
      </c>
      <c r="R25" s="18">
        <v>100</v>
      </c>
      <c r="S25" s="18">
        <v>12</v>
      </c>
      <c r="T25" s="18">
        <v>12</v>
      </c>
      <c r="U25" s="18">
        <v>100</v>
      </c>
      <c r="V25" s="19"/>
      <c r="W25" s="19"/>
      <c r="X25" s="19"/>
      <c r="Y25" s="20"/>
    </row>
    <row r="26" spans="1:25" ht="25.5">
      <c r="A26" s="15">
        <v>14</v>
      </c>
      <c r="B26" s="16" t="s">
        <v>36</v>
      </c>
      <c r="C26" s="120">
        <v>19440</v>
      </c>
      <c r="D26" s="18">
        <v>19440</v>
      </c>
      <c r="E26" s="19"/>
      <c r="F26" s="18">
        <v>19440</v>
      </c>
      <c r="G26" s="117"/>
      <c r="H26" s="103">
        <f>G26/C26*100</f>
        <v>0</v>
      </c>
      <c r="I26" s="67">
        <f>G26/F26*100</f>
        <v>0</v>
      </c>
      <c r="J26" s="70"/>
      <c r="K26" s="67">
        <f>J26/D26*100</f>
        <v>0</v>
      </c>
      <c r="L26" s="70"/>
      <c r="M26" s="19"/>
      <c r="N26" s="19"/>
      <c r="O26" s="19"/>
      <c r="P26" s="18">
        <v>12</v>
      </c>
      <c r="Q26" s="18">
        <v>12</v>
      </c>
      <c r="R26" s="18">
        <v>100</v>
      </c>
      <c r="S26" s="18">
        <v>12</v>
      </c>
      <c r="T26" s="18">
        <v>12</v>
      </c>
      <c r="U26" s="18">
        <v>100</v>
      </c>
      <c r="V26" s="19"/>
      <c r="W26" s="19"/>
      <c r="X26" s="19"/>
      <c r="Y26" s="20"/>
    </row>
    <row r="27" spans="1:25" ht="25.5">
      <c r="A27" s="15">
        <v>15</v>
      </c>
      <c r="B27" s="16" t="s">
        <v>37</v>
      </c>
      <c r="C27" s="118"/>
      <c r="D27" s="19"/>
      <c r="E27" s="19"/>
      <c r="F27" s="19"/>
      <c r="G27" s="117"/>
      <c r="H27" s="69"/>
      <c r="I27" s="69"/>
      <c r="J27" s="70"/>
      <c r="K27" s="69"/>
      <c r="L27" s="70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20"/>
    </row>
    <row r="28" spans="1:25" ht="25.5">
      <c r="A28" s="15">
        <v>16</v>
      </c>
      <c r="B28" s="16" t="s">
        <v>38</v>
      </c>
      <c r="C28" s="120">
        <v>15960</v>
      </c>
      <c r="D28" s="18">
        <v>15960</v>
      </c>
      <c r="E28" s="19"/>
      <c r="F28" s="18">
        <v>15960</v>
      </c>
      <c r="G28" s="117"/>
      <c r="H28" s="103">
        <f>G28/C28*100</f>
        <v>0</v>
      </c>
      <c r="I28" s="67">
        <f>G28/F28*100</f>
        <v>0</v>
      </c>
      <c r="J28" s="70"/>
      <c r="K28" s="103">
        <f>J28/D28*100</f>
        <v>0</v>
      </c>
      <c r="L28" s="70"/>
      <c r="M28" s="19"/>
      <c r="N28" s="19"/>
      <c r="O28" s="19"/>
      <c r="P28" s="18">
        <v>8</v>
      </c>
      <c r="Q28" s="19"/>
      <c r="R28" s="19"/>
      <c r="S28" s="18">
        <v>8</v>
      </c>
      <c r="T28" s="19"/>
      <c r="U28" s="19"/>
      <c r="V28" s="19"/>
      <c r="W28" s="19"/>
      <c r="X28" s="19"/>
      <c r="Y28" s="20"/>
    </row>
    <row r="29" spans="1:25" ht="25.5">
      <c r="A29" s="15">
        <v>17</v>
      </c>
      <c r="B29" s="16" t="s">
        <v>39</v>
      </c>
      <c r="C29" s="120">
        <v>15960</v>
      </c>
      <c r="D29" s="18">
        <v>15960</v>
      </c>
      <c r="E29" s="19"/>
      <c r="F29" s="18">
        <v>15960</v>
      </c>
      <c r="G29" s="117">
        <v>15960</v>
      </c>
      <c r="H29" s="67">
        <f>G29/C29*100</f>
        <v>100</v>
      </c>
      <c r="I29" s="67">
        <f>G29/F29*100</f>
        <v>100</v>
      </c>
      <c r="J29" s="67">
        <v>15960</v>
      </c>
      <c r="K29" s="67">
        <f>J29/D29*100</f>
        <v>100</v>
      </c>
      <c r="L29" s="68"/>
      <c r="M29" s="19"/>
      <c r="N29" s="19"/>
      <c r="O29" s="19"/>
      <c r="P29" s="18">
        <v>8</v>
      </c>
      <c r="Q29" s="18">
        <v>8</v>
      </c>
      <c r="R29" s="18">
        <v>100</v>
      </c>
      <c r="S29" s="18">
        <v>8</v>
      </c>
      <c r="T29" s="18">
        <v>8</v>
      </c>
      <c r="U29" s="18">
        <v>100</v>
      </c>
      <c r="V29" s="19"/>
      <c r="W29" s="19"/>
      <c r="X29" s="19"/>
      <c r="Y29" s="20"/>
    </row>
    <row r="30" spans="1:25" ht="51">
      <c r="A30" s="44" t="s">
        <v>40</v>
      </c>
      <c r="B30" s="45"/>
      <c r="C30" s="11">
        <f>SUM(C31:C50)</f>
        <v>384450</v>
      </c>
      <c r="D30" s="11">
        <f>SUM(D31:D50)</f>
        <v>384450</v>
      </c>
      <c r="E30" s="11">
        <f>SUM(E31:E50)</f>
        <v>0</v>
      </c>
      <c r="F30" s="11">
        <f>SUM(F31:F50)</f>
        <v>384450</v>
      </c>
      <c r="G30" s="121">
        <v>263959.5</v>
      </c>
      <c r="H30" s="73">
        <f>G30/C30*100</f>
        <v>68.658993367147872</v>
      </c>
      <c r="I30" s="73">
        <f>G30/F30*100</f>
        <v>68.658993367147872</v>
      </c>
      <c r="J30" s="11">
        <f>SUM(J31:J50)</f>
        <v>263959.5</v>
      </c>
      <c r="K30" s="73">
        <f>J30/D30*100</f>
        <v>68.658993367147872</v>
      </c>
      <c r="L30" s="11"/>
      <c r="M30" s="11"/>
      <c r="N30" s="11"/>
      <c r="O30" s="11"/>
      <c r="P30" s="11">
        <f>SUM(P31:P50)</f>
        <v>235</v>
      </c>
      <c r="Q30" s="11">
        <f>SUM(Q31:Q50)</f>
        <v>83</v>
      </c>
      <c r="R30" s="11">
        <f>SUM(R31:R50)</f>
        <v>700</v>
      </c>
      <c r="S30" s="11">
        <f>SUM(S31:S50)</f>
        <v>235</v>
      </c>
      <c r="T30" s="11">
        <f>SUM(T31:T50)</f>
        <v>83</v>
      </c>
      <c r="U30" s="11">
        <f>SUM(U31:U50)</f>
        <v>700</v>
      </c>
      <c r="V30" s="11">
        <f>SUM(V31:V50)</f>
        <v>0</v>
      </c>
      <c r="W30" s="11">
        <f>SUM(W31:W50)</f>
        <v>0</v>
      </c>
      <c r="X30" s="11">
        <f>SUM(X31:X50)</f>
        <v>0</v>
      </c>
      <c r="Y30" s="11"/>
    </row>
    <row r="31" spans="1:25" ht="25.5">
      <c r="A31" s="15">
        <v>1</v>
      </c>
      <c r="B31" s="16" t="s">
        <v>41</v>
      </c>
      <c r="C31" s="120">
        <v>19440</v>
      </c>
      <c r="D31" s="18">
        <v>19440</v>
      </c>
      <c r="E31" s="19"/>
      <c r="F31" s="18">
        <v>19440</v>
      </c>
      <c r="G31" s="117">
        <v>19440</v>
      </c>
      <c r="H31" s="67">
        <f>G31/C31*100</f>
        <v>100</v>
      </c>
      <c r="I31" s="67">
        <f>G31/F31*100</f>
        <v>100</v>
      </c>
      <c r="J31" s="67">
        <v>19440</v>
      </c>
      <c r="K31" s="67">
        <f>J31/D31*100</f>
        <v>100</v>
      </c>
      <c r="L31" s="68"/>
      <c r="M31" s="19"/>
      <c r="N31" s="19"/>
      <c r="O31" s="19"/>
      <c r="P31" s="18">
        <v>12</v>
      </c>
      <c r="Q31" s="19"/>
      <c r="R31" s="19"/>
      <c r="S31" s="18">
        <v>12</v>
      </c>
      <c r="T31" s="19"/>
      <c r="U31" s="19"/>
      <c r="V31" s="19"/>
      <c r="W31" s="19"/>
      <c r="X31" s="19"/>
      <c r="Y31" s="20"/>
    </row>
    <row r="32" spans="1:25" ht="25.5">
      <c r="A32" s="15">
        <v>2</v>
      </c>
      <c r="B32" s="16" t="s">
        <v>42</v>
      </c>
      <c r="C32" s="120">
        <v>19440</v>
      </c>
      <c r="D32" s="18">
        <v>19440</v>
      </c>
      <c r="E32" s="19"/>
      <c r="F32" s="18">
        <v>19440</v>
      </c>
      <c r="G32" s="117">
        <v>18840</v>
      </c>
      <c r="H32" s="67">
        <f>G32/C32*100</f>
        <v>96.913580246913583</v>
      </c>
      <c r="I32" s="67">
        <f>G32/F32*100</f>
        <v>96.913580246913583</v>
      </c>
      <c r="J32" s="67">
        <v>18840</v>
      </c>
      <c r="K32" s="67">
        <f>J32/D32*100</f>
        <v>96.913580246913583</v>
      </c>
      <c r="L32" s="68"/>
      <c r="M32" s="19"/>
      <c r="N32" s="19"/>
      <c r="O32" s="19"/>
      <c r="P32" s="18">
        <v>12</v>
      </c>
      <c r="Q32" s="19"/>
      <c r="R32" s="19"/>
      <c r="S32" s="18">
        <v>12</v>
      </c>
      <c r="T32" s="19"/>
      <c r="U32" s="19"/>
      <c r="V32" s="19"/>
      <c r="W32" s="19"/>
      <c r="X32" s="19"/>
      <c r="Y32" s="20"/>
    </row>
    <row r="33" spans="1:25" ht="25.5">
      <c r="A33" s="15">
        <v>3</v>
      </c>
      <c r="B33" s="16" t="s">
        <v>43</v>
      </c>
      <c r="C33" s="120">
        <v>18570</v>
      </c>
      <c r="D33" s="18">
        <v>18570</v>
      </c>
      <c r="E33" s="19"/>
      <c r="F33" s="18">
        <v>18570</v>
      </c>
      <c r="G33" s="117">
        <v>6110</v>
      </c>
      <c r="H33" s="103">
        <f>G33/C33*100</f>
        <v>32.902530963920299</v>
      </c>
      <c r="I33" s="67">
        <f>G33/F33*100</f>
        <v>32.902530963920299</v>
      </c>
      <c r="J33" s="67">
        <v>6110</v>
      </c>
      <c r="K33" s="67">
        <f>J33/D33*100</f>
        <v>32.902530963920299</v>
      </c>
      <c r="L33" s="68"/>
      <c r="M33" s="19"/>
      <c r="N33" s="19"/>
      <c r="O33" s="19"/>
      <c r="P33" s="18">
        <v>11</v>
      </c>
      <c r="Q33" s="19"/>
      <c r="R33" s="19"/>
      <c r="S33" s="18">
        <v>11</v>
      </c>
      <c r="T33" s="19"/>
      <c r="U33" s="19"/>
      <c r="V33" s="19"/>
      <c r="W33" s="19"/>
      <c r="X33" s="19"/>
      <c r="Y33" s="20"/>
    </row>
    <row r="34" spans="1:25" ht="25.5">
      <c r="A34" s="15">
        <v>4</v>
      </c>
      <c r="B34" s="16" t="s">
        <v>44</v>
      </c>
      <c r="C34" s="120">
        <v>18570</v>
      </c>
      <c r="D34" s="18">
        <v>18570</v>
      </c>
      <c r="E34" s="19"/>
      <c r="F34" s="18">
        <v>18570</v>
      </c>
      <c r="G34" s="117">
        <v>18570</v>
      </c>
      <c r="H34" s="67">
        <f>G34/C34*100</f>
        <v>100</v>
      </c>
      <c r="I34" s="67">
        <f>G34/F34*100</f>
        <v>100</v>
      </c>
      <c r="J34" s="67">
        <v>18570</v>
      </c>
      <c r="K34" s="67">
        <f>J34/D34*100</f>
        <v>100</v>
      </c>
      <c r="L34" s="68"/>
      <c r="M34" s="19"/>
      <c r="N34" s="19"/>
      <c r="O34" s="19"/>
      <c r="P34" s="18">
        <v>11</v>
      </c>
      <c r="Q34" s="19"/>
      <c r="R34" s="19"/>
      <c r="S34" s="18">
        <v>11</v>
      </c>
      <c r="T34" s="19"/>
      <c r="U34" s="19"/>
      <c r="V34" s="19"/>
      <c r="W34" s="19"/>
      <c r="X34" s="19"/>
      <c r="Y34" s="20"/>
    </row>
    <row r="35" spans="1:25" ht="25.5">
      <c r="A35" s="15">
        <v>5</v>
      </c>
      <c r="B35" s="16" t="s">
        <v>45</v>
      </c>
      <c r="C35" s="120">
        <v>19440</v>
      </c>
      <c r="D35" s="18">
        <v>19440</v>
      </c>
      <c r="E35" s="19"/>
      <c r="F35" s="18">
        <v>19440</v>
      </c>
      <c r="G35" s="117">
        <v>19440</v>
      </c>
      <c r="H35" s="67">
        <f>G35/C35*100</f>
        <v>100</v>
      </c>
      <c r="I35" s="67">
        <f>G35/F35*100</f>
        <v>100</v>
      </c>
      <c r="J35" s="67">
        <v>19440</v>
      </c>
      <c r="K35" s="67">
        <f>J35/D35*100</f>
        <v>100</v>
      </c>
      <c r="L35" s="68"/>
      <c r="M35" s="19"/>
      <c r="N35" s="19"/>
      <c r="O35" s="19"/>
      <c r="P35" s="18">
        <v>12</v>
      </c>
      <c r="Q35" s="18">
        <v>12</v>
      </c>
      <c r="R35" s="18">
        <v>100</v>
      </c>
      <c r="S35" s="18">
        <v>12</v>
      </c>
      <c r="T35" s="18">
        <v>12</v>
      </c>
      <c r="U35" s="18">
        <v>100</v>
      </c>
      <c r="V35" s="19"/>
      <c r="W35" s="19"/>
      <c r="X35" s="19"/>
      <c r="Y35" s="20"/>
    </row>
    <row r="36" spans="1:25" ht="25.5">
      <c r="A36" s="15">
        <v>6</v>
      </c>
      <c r="B36" s="16" t="s">
        <v>46</v>
      </c>
      <c r="C36" s="120">
        <v>19440</v>
      </c>
      <c r="D36" s="18">
        <v>19440</v>
      </c>
      <c r="E36" s="19"/>
      <c r="F36" s="18">
        <v>19440</v>
      </c>
      <c r="G36" s="117">
        <v>19440</v>
      </c>
      <c r="H36" s="69">
        <f>G36/C36*100</f>
        <v>100</v>
      </c>
      <c r="I36" s="67">
        <f>G36/F36*100</f>
        <v>100</v>
      </c>
      <c r="J36" s="67">
        <v>19440</v>
      </c>
      <c r="K36" s="67">
        <f>J36/D36*100</f>
        <v>100</v>
      </c>
      <c r="L36" s="68"/>
      <c r="M36" s="19"/>
      <c r="N36" s="19"/>
      <c r="O36" s="19"/>
      <c r="P36" s="18">
        <v>12</v>
      </c>
      <c r="Q36" s="19"/>
      <c r="R36" s="19"/>
      <c r="S36" s="18">
        <v>12</v>
      </c>
      <c r="T36" s="19"/>
      <c r="U36" s="19"/>
      <c r="V36" s="19"/>
      <c r="W36" s="19"/>
      <c r="X36" s="19"/>
      <c r="Y36" s="20"/>
    </row>
    <row r="37" spans="1:25" ht="25.5">
      <c r="A37" s="15">
        <v>7</v>
      </c>
      <c r="B37" s="16" t="s">
        <v>47</v>
      </c>
      <c r="C37" s="120">
        <v>19440</v>
      </c>
      <c r="D37" s="18">
        <v>19440</v>
      </c>
      <c r="E37" s="19"/>
      <c r="F37" s="18">
        <v>19440</v>
      </c>
      <c r="G37" s="117">
        <v>19439.5</v>
      </c>
      <c r="H37" s="67">
        <f>G37/C37*100</f>
        <v>99.997427983539097</v>
      </c>
      <c r="I37" s="67">
        <f>G37/F37*100</f>
        <v>99.997427983539097</v>
      </c>
      <c r="J37" s="67">
        <v>19439.5</v>
      </c>
      <c r="K37" s="67">
        <f>J37/D37*100</f>
        <v>99.997427983539097</v>
      </c>
      <c r="L37" s="68"/>
      <c r="M37" s="19"/>
      <c r="N37" s="19"/>
      <c r="O37" s="19"/>
      <c r="P37" s="18">
        <v>12</v>
      </c>
      <c r="Q37" s="19"/>
      <c r="R37" s="19"/>
      <c r="S37" s="18">
        <v>12</v>
      </c>
      <c r="T37" s="18">
        <v>12</v>
      </c>
      <c r="U37" s="18">
        <v>100</v>
      </c>
      <c r="V37" s="19"/>
      <c r="W37" s="19"/>
      <c r="X37" s="19"/>
      <c r="Y37" s="20"/>
    </row>
    <row r="38" spans="1:25" ht="25.5">
      <c r="A38" s="15">
        <v>8</v>
      </c>
      <c r="B38" s="16" t="s">
        <v>48</v>
      </c>
      <c r="C38" s="120">
        <v>19440</v>
      </c>
      <c r="D38" s="18">
        <v>19440</v>
      </c>
      <c r="E38" s="19"/>
      <c r="F38" s="18">
        <v>19440</v>
      </c>
      <c r="G38" s="117">
        <v>19440</v>
      </c>
      <c r="H38" s="67">
        <f>G38/C38*100</f>
        <v>100</v>
      </c>
      <c r="I38" s="67">
        <f>G38/F38*100</f>
        <v>100</v>
      </c>
      <c r="J38" s="67">
        <v>19440</v>
      </c>
      <c r="K38" s="67">
        <f>J38/D38*100</f>
        <v>100</v>
      </c>
      <c r="L38" s="68"/>
      <c r="M38" s="19"/>
      <c r="N38" s="19"/>
      <c r="O38" s="19"/>
      <c r="P38" s="18">
        <v>12</v>
      </c>
      <c r="Q38" s="18">
        <v>12</v>
      </c>
      <c r="R38" s="18">
        <v>100</v>
      </c>
      <c r="S38" s="18">
        <v>12</v>
      </c>
      <c r="T38" s="19"/>
      <c r="U38" s="19"/>
      <c r="V38" s="19"/>
      <c r="W38" s="19"/>
      <c r="X38" s="19"/>
      <c r="Y38" s="20"/>
    </row>
    <row r="39" spans="1:25" ht="25.5">
      <c r="A39" s="15">
        <v>9</v>
      </c>
      <c r="B39" s="16" t="s">
        <v>49</v>
      </c>
      <c r="C39" s="120">
        <v>19440</v>
      </c>
      <c r="D39" s="18">
        <v>19440</v>
      </c>
      <c r="E39" s="19"/>
      <c r="F39" s="18">
        <v>19440</v>
      </c>
      <c r="G39" s="117"/>
      <c r="H39" s="103">
        <f>G39/C39*100</f>
        <v>0</v>
      </c>
      <c r="I39" s="67">
        <f>G39/F39*100</f>
        <v>0</v>
      </c>
      <c r="J39" s="70"/>
      <c r="K39" s="67">
        <f>J39/D39*100</f>
        <v>0</v>
      </c>
      <c r="L39" s="70"/>
      <c r="M39" s="19"/>
      <c r="N39" s="19"/>
      <c r="O39" s="19"/>
      <c r="P39" s="18">
        <v>12</v>
      </c>
      <c r="Q39" s="18">
        <v>12</v>
      </c>
      <c r="R39" s="18">
        <v>100</v>
      </c>
      <c r="S39" s="18">
        <v>12</v>
      </c>
      <c r="T39" s="18">
        <v>12</v>
      </c>
      <c r="U39" s="18">
        <v>100</v>
      </c>
      <c r="V39" s="19"/>
      <c r="W39" s="19"/>
      <c r="X39" s="19"/>
      <c r="Y39" s="20"/>
    </row>
    <row r="40" spans="1:25" ht="25.5">
      <c r="A40" s="15">
        <v>10</v>
      </c>
      <c r="B40" s="16" t="s">
        <v>50</v>
      </c>
      <c r="C40" s="120">
        <v>19440</v>
      </c>
      <c r="D40" s="18">
        <v>19440</v>
      </c>
      <c r="E40" s="19"/>
      <c r="F40" s="18">
        <v>19440</v>
      </c>
      <c r="G40" s="117">
        <v>18360</v>
      </c>
      <c r="H40" s="67">
        <f>G40/C40*100</f>
        <v>94.444444444444443</v>
      </c>
      <c r="I40" s="67">
        <f>G40/F40*100</f>
        <v>94.444444444444443</v>
      </c>
      <c r="J40" s="67">
        <v>18360</v>
      </c>
      <c r="K40" s="67">
        <f>J40/D40*100</f>
        <v>94.444444444444443</v>
      </c>
      <c r="L40" s="68"/>
      <c r="M40" s="19"/>
      <c r="N40" s="19"/>
      <c r="O40" s="19"/>
      <c r="P40" s="18">
        <v>12</v>
      </c>
      <c r="Q40" s="18">
        <v>12</v>
      </c>
      <c r="R40" s="18">
        <v>100</v>
      </c>
      <c r="S40" s="18">
        <v>12</v>
      </c>
      <c r="T40" s="18">
        <v>12</v>
      </c>
      <c r="U40" s="18">
        <v>100</v>
      </c>
      <c r="V40" s="19"/>
      <c r="W40" s="19"/>
      <c r="X40" s="19"/>
      <c r="Y40" s="20"/>
    </row>
    <row r="41" spans="1:25" ht="25.5">
      <c r="A41" s="15">
        <v>11</v>
      </c>
      <c r="B41" s="16" t="s">
        <v>51</v>
      </c>
      <c r="C41" s="120">
        <v>19440</v>
      </c>
      <c r="D41" s="18">
        <v>19440</v>
      </c>
      <c r="E41" s="19"/>
      <c r="F41" s="18">
        <v>19440</v>
      </c>
      <c r="G41" s="117">
        <v>19440</v>
      </c>
      <c r="H41" s="67">
        <f>G41/C41*100</f>
        <v>100</v>
      </c>
      <c r="I41" s="67">
        <f>G41/F41*100</f>
        <v>100</v>
      </c>
      <c r="J41" s="67">
        <v>19440</v>
      </c>
      <c r="K41" s="67">
        <f>J41/D41*100</f>
        <v>100</v>
      </c>
      <c r="L41" s="68"/>
      <c r="M41" s="19"/>
      <c r="N41" s="19"/>
      <c r="O41" s="19"/>
      <c r="P41" s="18">
        <v>12</v>
      </c>
      <c r="Q41" s="19"/>
      <c r="R41" s="19"/>
      <c r="S41" s="18">
        <v>12</v>
      </c>
      <c r="T41" s="19"/>
      <c r="U41" s="19"/>
      <c r="V41" s="19"/>
      <c r="W41" s="19"/>
      <c r="X41" s="19"/>
      <c r="Y41" s="20"/>
    </row>
    <row r="42" spans="1:25" ht="25.5">
      <c r="A42" s="15">
        <v>12</v>
      </c>
      <c r="B42" s="16" t="s">
        <v>52</v>
      </c>
      <c r="C42" s="120">
        <v>19440</v>
      </c>
      <c r="D42" s="18">
        <v>19440</v>
      </c>
      <c r="E42" s="19"/>
      <c r="F42" s="18">
        <v>19440</v>
      </c>
      <c r="G42" s="117">
        <v>19440</v>
      </c>
      <c r="H42" s="67">
        <f>G42/C42*100</f>
        <v>100</v>
      </c>
      <c r="I42" s="67">
        <f>G42/F42*100</f>
        <v>100</v>
      </c>
      <c r="J42" s="67">
        <v>19440</v>
      </c>
      <c r="K42" s="67">
        <f>J42/D42*100</f>
        <v>100</v>
      </c>
      <c r="L42" s="68"/>
      <c r="M42" s="19"/>
      <c r="N42" s="19"/>
      <c r="O42" s="19"/>
      <c r="P42" s="18">
        <v>12</v>
      </c>
      <c r="Q42" s="18">
        <v>12</v>
      </c>
      <c r="R42" s="18">
        <v>100</v>
      </c>
      <c r="S42" s="18">
        <v>12</v>
      </c>
      <c r="T42" s="18">
        <v>12</v>
      </c>
      <c r="U42" s="18">
        <v>100</v>
      </c>
      <c r="V42" s="19"/>
      <c r="W42" s="19"/>
      <c r="X42" s="19"/>
      <c r="Y42" s="20"/>
    </row>
    <row r="43" spans="1:25" ht="25.5">
      <c r="A43" s="15">
        <v>13</v>
      </c>
      <c r="B43" s="16" t="s">
        <v>53</v>
      </c>
      <c r="C43" s="120">
        <v>18570</v>
      </c>
      <c r="D43" s="18">
        <v>18570</v>
      </c>
      <c r="E43" s="19"/>
      <c r="F43" s="18">
        <v>18570</v>
      </c>
      <c r="G43" s="117"/>
      <c r="H43" s="103">
        <f>G43/C43*100</f>
        <v>0</v>
      </c>
      <c r="I43" s="67">
        <f>G43/F43*100</f>
        <v>0</v>
      </c>
      <c r="J43" s="70"/>
      <c r="K43" s="67">
        <f>J43/D43*100</f>
        <v>0</v>
      </c>
      <c r="L43" s="70"/>
      <c r="M43" s="19"/>
      <c r="N43" s="19"/>
      <c r="O43" s="19"/>
      <c r="P43" s="18">
        <v>11</v>
      </c>
      <c r="Q43" s="19"/>
      <c r="R43" s="19"/>
      <c r="S43" s="18">
        <v>11</v>
      </c>
      <c r="T43" s="19"/>
      <c r="U43" s="19"/>
      <c r="V43" s="19"/>
      <c r="W43" s="19"/>
      <c r="X43" s="19"/>
      <c r="Y43" s="20"/>
    </row>
    <row r="44" spans="1:25" ht="25.5">
      <c r="A44" s="15">
        <v>14</v>
      </c>
      <c r="B44" s="16" t="s">
        <v>54</v>
      </c>
      <c r="C44" s="120">
        <v>19440</v>
      </c>
      <c r="D44" s="18">
        <v>19440</v>
      </c>
      <c r="E44" s="19"/>
      <c r="F44" s="18">
        <v>19440</v>
      </c>
      <c r="G44" s="117">
        <v>19440</v>
      </c>
      <c r="H44" s="67">
        <f>G44/C44*100</f>
        <v>100</v>
      </c>
      <c r="I44" s="67">
        <f>G44/F44*100</f>
        <v>100</v>
      </c>
      <c r="J44" s="67">
        <v>19440</v>
      </c>
      <c r="K44" s="67">
        <f>J44/D44*100</f>
        <v>100</v>
      </c>
      <c r="L44" s="68"/>
      <c r="M44" s="19"/>
      <c r="N44" s="19"/>
      <c r="O44" s="19"/>
      <c r="P44" s="18">
        <v>12</v>
      </c>
      <c r="Q44" s="19"/>
      <c r="R44" s="19"/>
      <c r="S44" s="18">
        <v>12</v>
      </c>
      <c r="T44" s="19"/>
      <c r="U44" s="19"/>
      <c r="V44" s="19"/>
      <c r="W44" s="19"/>
      <c r="X44" s="19"/>
      <c r="Y44" s="20"/>
    </row>
    <row r="45" spans="1:25" ht="25.5">
      <c r="A45" s="15">
        <v>15</v>
      </c>
      <c r="B45" s="16" t="s">
        <v>55</v>
      </c>
      <c r="C45" s="120">
        <v>19440</v>
      </c>
      <c r="D45" s="18">
        <v>19440</v>
      </c>
      <c r="E45" s="19"/>
      <c r="F45" s="18">
        <v>19440</v>
      </c>
      <c r="G45" s="117"/>
      <c r="H45" s="103">
        <f>G45/C45*100</f>
        <v>0</v>
      </c>
      <c r="I45" s="67">
        <f>G45/F45*100</f>
        <v>0</v>
      </c>
      <c r="J45" s="70"/>
      <c r="K45" s="67">
        <f>J45/D45*100</f>
        <v>0</v>
      </c>
      <c r="L45" s="70"/>
      <c r="M45" s="19"/>
      <c r="N45" s="19"/>
      <c r="O45" s="19"/>
      <c r="P45" s="18">
        <v>12</v>
      </c>
      <c r="Q45" s="19"/>
      <c r="R45" s="19"/>
      <c r="S45" s="18">
        <v>12</v>
      </c>
      <c r="T45" s="19"/>
      <c r="U45" s="19"/>
      <c r="V45" s="19"/>
      <c r="W45" s="19"/>
      <c r="X45" s="19"/>
      <c r="Y45" s="20"/>
    </row>
    <row r="46" spans="1:25" ht="25.5">
      <c r="A46" s="15">
        <v>16</v>
      </c>
      <c r="B46" s="16" t="s">
        <v>56</v>
      </c>
      <c r="C46" s="120">
        <v>18570</v>
      </c>
      <c r="D46" s="18">
        <v>18570</v>
      </c>
      <c r="E46" s="19"/>
      <c r="F46" s="18">
        <v>18570</v>
      </c>
      <c r="G46" s="117">
        <v>18570</v>
      </c>
      <c r="H46" s="67">
        <f>G46/C46*100</f>
        <v>100</v>
      </c>
      <c r="I46" s="67">
        <f>G46/F46*100</f>
        <v>100</v>
      </c>
      <c r="J46" s="67">
        <v>18570</v>
      </c>
      <c r="K46" s="67">
        <f>J46/D46*100</f>
        <v>100</v>
      </c>
      <c r="L46" s="68"/>
      <c r="M46" s="19"/>
      <c r="N46" s="19"/>
      <c r="O46" s="19"/>
      <c r="P46" s="18">
        <v>11</v>
      </c>
      <c r="Q46" s="18">
        <v>11</v>
      </c>
      <c r="R46" s="18">
        <v>100</v>
      </c>
      <c r="S46" s="18">
        <v>11</v>
      </c>
      <c r="T46" s="18">
        <v>11</v>
      </c>
      <c r="U46" s="18">
        <v>100</v>
      </c>
      <c r="V46" s="19"/>
      <c r="W46" s="19"/>
      <c r="X46" s="19"/>
      <c r="Y46" s="20"/>
    </row>
    <row r="47" spans="1:25" ht="25.5">
      <c r="A47" s="15">
        <v>17</v>
      </c>
      <c r="B47" s="16" t="s">
        <v>57</v>
      </c>
      <c r="C47" s="120">
        <v>19440</v>
      </c>
      <c r="D47" s="18">
        <v>19440</v>
      </c>
      <c r="E47" s="19"/>
      <c r="F47" s="18">
        <v>19440</v>
      </c>
      <c r="G47" s="117"/>
      <c r="H47" s="103">
        <f>G47/C47*100</f>
        <v>0</v>
      </c>
      <c r="I47" s="67">
        <f>G47/F47*100</f>
        <v>0</v>
      </c>
      <c r="J47" s="70"/>
      <c r="K47" s="67">
        <f>J47/D47*100</f>
        <v>0</v>
      </c>
      <c r="L47" s="70"/>
      <c r="M47" s="19"/>
      <c r="N47" s="19"/>
      <c r="O47" s="19"/>
      <c r="P47" s="18">
        <v>12</v>
      </c>
      <c r="Q47" s="19"/>
      <c r="R47" s="19"/>
      <c r="S47" s="18">
        <v>12</v>
      </c>
      <c r="T47" s="19"/>
      <c r="U47" s="19"/>
      <c r="V47" s="19"/>
      <c r="W47" s="19"/>
      <c r="X47" s="19"/>
      <c r="Y47" s="20"/>
    </row>
    <row r="48" spans="1:25" ht="25.5">
      <c r="A48" s="15">
        <v>18</v>
      </c>
      <c r="B48" s="16" t="s">
        <v>58</v>
      </c>
      <c r="C48" s="120">
        <v>19440</v>
      </c>
      <c r="D48" s="18">
        <v>19440</v>
      </c>
      <c r="E48" s="19"/>
      <c r="F48" s="18">
        <v>19440</v>
      </c>
      <c r="G48" s="117">
        <v>8550</v>
      </c>
      <c r="H48" s="103">
        <f>G48/C48*100</f>
        <v>43.981481481481481</v>
      </c>
      <c r="I48" s="67">
        <f>G48/F48*100</f>
        <v>43.981481481481481</v>
      </c>
      <c r="J48" s="67">
        <v>8550</v>
      </c>
      <c r="K48" s="67">
        <f>J48/D48*100</f>
        <v>43.981481481481481</v>
      </c>
      <c r="L48" s="68"/>
      <c r="M48" s="19"/>
      <c r="N48" s="19"/>
      <c r="O48" s="19"/>
      <c r="P48" s="18">
        <v>12</v>
      </c>
      <c r="Q48" s="19"/>
      <c r="R48" s="19"/>
      <c r="S48" s="18">
        <v>12</v>
      </c>
      <c r="T48" s="19"/>
      <c r="U48" s="19"/>
      <c r="V48" s="19"/>
      <c r="W48" s="19"/>
      <c r="X48" s="19"/>
      <c r="Y48" s="20"/>
    </row>
    <row r="49" spans="1:25" ht="25.5">
      <c r="A49" s="15">
        <v>19</v>
      </c>
      <c r="B49" s="16" t="s">
        <v>59</v>
      </c>
      <c r="C49" s="120">
        <v>19440</v>
      </c>
      <c r="D49" s="18">
        <v>19440</v>
      </c>
      <c r="E49" s="19"/>
      <c r="F49" s="18">
        <v>19440</v>
      </c>
      <c r="G49" s="117">
        <v>19440</v>
      </c>
      <c r="H49" s="67">
        <f>G49/C49*100</f>
        <v>100</v>
      </c>
      <c r="I49" s="67">
        <f>G49/F49*100</f>
        <v>100</v>
      </c>
      <c r="J49" s="67">
        <v>19440</v>
      </c>
      <c r="K49" s="67">
        <f>J49/D49*100</f>
        <v>100</v>
      </c>
      <c r="L49" s="68"/>
      <c r="M49" s="19"/>
      <c r="N49" s="19"/>
      <c r="O49" s="19"/>
      <c r="P49" s="18">
        <v>12</v>
      </c>
      <c r="Q49" s="18">
        <v>12</v>
      </c>
      <c r="R49" s="18">
        <v>100</v>
      </c>
      <c r="S49" s="18">
        <v>12</v>
      </c>
      <c r="T49" s="18">
        <v>12</v>
      </c>
      <c r="U49" s="18">
        <v>100</v>
      </c>
      <c r="V49" s="19"/>
      <c r="W49" s="19"/>
      <c r="X49" s="19"/>
      <c r="Y49" s="20"/>
    </row>
    <row r="50" spans="1:25" ht="25.5">
      <c r="A50" s="15">
        <v>20</v>
      </c>
      <c r="B50" s="16" t="s">
        <v>60</v>
      </c>
      <c r="C50" s="120">
        <v>18570</v>
      </c>
      <c r="D50" s="18">
        <v>18570</v>
      </c>
      <c r="E50" s="19"/>
      <c r="F50" s="18">
        <v>18570</v>
      </c>
      <c r="G50" s="117"/>
      <c r="H50" s="103">
        <f>G50/C50*100</f>
        <v>0</v>
      </c>
      <c r="I50" s="69">
        <f>G50/F50*100</f>
        <v>0</v>
      </c>
      <c r="J50" s="70"/>
      <c r="K50" s="67">
        <f>J50/D50*100</f>
        <v>0</v>
      </c>
      <c r="L50" s="70"/>
      <c r="M50" s="19"/>
      <c r="N50" s="19"/>
      <c r="O50" s="19"/>
      <c r="P50" s="18">
        <v>11</v>
      </c>
      <c r="Q50" s="19"/>
      <c r="R50" s="19"/>
      <c r="S50" s="18">
        <v>11</v>
      </c>
      <c r="T50" s="19"/>
      <c r="U50" s="19"/>
      <c r="V50" s="19"/>
      <c r="W50" s="19"/>
      <c r="X50" s="19"/>
      <c r="Y50" s="20"/>
    </row>
    <row r="51" spans="1:25" ht="51">
      <c r="A51" s="44" t="s">
        <v>61</v>
      </c>
      <c r="B51" s="45"/>
      <c r="C51" s="11">
        <f>SUM(C52:C74)</f>
        <v>350220</v>
      </c>
      <c r="D51" s="11">
        <f>SUM(D52:D74)</f>
        <v>350220</v>
      </c>
      <c r="E51" s="11">
        <f>SUM(E52:E74)</f>
        <v>0</v>
      </c>
      <c r="F51" s="11">
        <f>SUM(F52:F74)</f>
        <v>350220</v>
      </c>
      <c r="G51" s="121">
        <v>311046</v>
      </c>
      <c r="H51" s="73">
        <f>G51/C51*100</f>
        <v>88.814459482610928</v>
      </c>
      <c r="I51" s="73">
        <f>G51/F51*100</f>
        <v>88.814459482610928</v>
      </c>
      <c r="J51" s="11">
        <f>SUM(J52:J74)</f>
        <v>311046</v>
      </c>
      <c r="K51" s="73">
        <f>J51/D51*100</f>
        <v>88.814459482610928</v>
      </c>
      <c r="L51" s="11"/>
      <c r="M51" s="11"/>
      <c r="N51" s="11"/>
      <c r="O51" s="11"/>
      <c r="P51" s="11">
        <f>SUM(P52:P74)</f>
        <v>206</v>
      </c>
      <c r="Q51" s="11">
        <f>SUM(Q52:Q74)</f>
        <v>127</v>
      </c>
      <c r="R51" s="11">
        <f>SUM(R52:R74)</f>
        <v>1100</v>
      </c>
      <c r="S51" s="11">
        <f>SUM(S52:S74)</f>
        <v>206</v>
      </c>
      <c r="T51" s="11">
        <f>SUM(T52:T74)</f>
        <v>126</v>
      </c>
      <c r="U51" s="11">
        <f>SUM(U52:U74)</f>
        <v>1100</v>
      </c>
      <c r="V51" s="11">
        <f>SUM(V52:V74)</f>
        <v>0</v>
      </c>
      <c r="W51" s="11">
        <f>SUM(W52:W74)</f>
        <v>0</v>
      </c>
      <c r="X51" s="11">
        <f>SUM(X52:X74)</f>
        <v>0</v>
      </c>
      <c r="Y51" s="11"/>
    </row>
    <row r="52" spans="1:25" ht="25.5">
      <c r="A52" s="15">
        <v>1</v>
      </c>
      <c r="B52" s="16" t="s">
        <v>62</v>
      </c>
      <c r="C52" s="118"/>
      <c r="D52" s="19"/>
      <c r="E52" s="19"/>
      <c r="F52" s="19"/>
      <c r="G52" s="117"/>
      <c r="H52" s="69"/>
      <c r="I52" s="69"/>
      <c r="J52" s="70"/>
      <c r="K52" s="69"/>
      <c r="L52" s="70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20"/>
    </row>
    <row r="53" spans="1:25" ht="25.5">
      <c r="A53" s="15">
        <v>2</v>
      </c>
      <c r="B53" s="16" t="s">
        <v>63</v>
      </c>
      <c r="C53" s="120">
        <v>18570</v>
      </c>
      <c r="D53" s="18">
        <v>18570</v>
      </c>
      <c r="E53" s="19"/>
      <c r="F53" s="18">
        <v>18570</v>
      </c>
      <c r="G53" s="117">
        <v>18570</v>
      </c>
      <c r="H53" s="67">
        <f>G53/C53*100</f>
        <v>100</v>
      </c>
      <c r="I53" s="67">
        <f>G53/F53*100</f>
        <v>100</v>
      </c>
      <c r="J53" s="67">
        <v>18570</v>
      </c>
      <c r="K53" s="67">
        <f>J53/D53*100</f>
        <v>100</v>
      </c>
      <c r="L53" s="68"/>
      <c r="M53" s="19"/>
      <c r="N53" s="19"/>
      <c r="O53" s="19"/>
      <c r="P53" s="18">
        <v>11</v>
      </c>
      <c r="Q53" s="18">
        <v>11</v>
      </c>
      <c r="R53" s="18">
        <v>100</v>
      </c>
      <c r="S53" s="18">
        <v>11</v>
      </c>
      <c r="T53" s="18">
        <v>11</v>
      </c>
      <c r="U53" s="18">
        <v>100</v>
      </c>
      <c r="V53" s="19"/>
      <c r="W53" s="19"/>
      <c r="X53" s="19"/>
      <c r="Y53" s="20"/>
    </row>
    <row r="54" spans="1:25" ht="25.5">
      <c r="A54" s="15">
        <v>3</v>
      </c>
      <c r="B54" s="16" t="s">
        <v>64</v>
      </c>
      <c r="C54" s="120">
        <v>15960</v>
      </c>
      <c r="D54" s="18">
        <v>15960</v>
      </c>
      <c r="E54" s="19"/>
      <c r="F54" s="18">
        <v>15960</v>
      </c>
      <c r="G54" s="117"/>
      <c r="H54" s="67">
        <f>G54/C54*100</f>
        <v>0</v>
      </c>
      <c r="I54" s="67">
        <f>G54/F54*100</f>
        <v>0</v>
      </c>
      <c r="J54" s="70"/>
      <c r="K54" s="67">
        <f>J54/D54*100</f>
        <v>0</v>
      </c>
      <c r="L54" s="70"/>
      <c r="M54" s="19"/>
      <c r="N54" s="19"/>
      <c r="O54" s="19"/>
      <c r="P54" s="18">
        <v>8</v>
      </c>
      <c r="Q54" s="19"/>
      <c r="R54" s="19"/>
      <c r="S54" s="18">
        <v>8</v>
      </c>
      <c r="T54" s="19"/>
      <c r="U54" s="19"/>
      <c r="V54" s="19"/>
      <c r="W54" s="19"/>
      <c r="X54" s="19"/>
      <c r="Y54" s="20"/>
    </row>
    <row r="55" spans="1:25" ht="25.5">
      <c r="A55" s="15">
        <v>4</v>
      </c>
      <c r="B55" s="16" t="s">
        <v>65</v>
      </c>
      <c r="C55" s="120">
        <v>18570</v>
      </c>
      <c r="D55" s="18">
        <v>18570</v>
      </c>
      <c r="E55" s="19"/>
      <c r="F55" s="18">
        <v>18570</v>
      </c>
      <c r="G55" s="117">
        <v>18570</v>
      </c>
      <c r="H55" s="67">
        <f>G55/C55*100</f>
        <v>100</v>
      </c>
      <c r="I55" s="67">
        <f>G55/F55*100</f>
        <v>100</v>
      </c>
      <c r="J55" s="67">
        <v>18570</v>
      </c>
      <c r="K55" s="67">
        <f>J55/D55*100</f>
        <v>100</v>
      </c>
      <c r="L55" s="68"/>
      <c r="M55" s="19"/>
      <c r="N55" s="19"/>
      <c r="O55" s="19"/>
      <c r="P55" s="18">
        <v>11</v>
      </c>
      <c r="Q55" s="19"/>
      <c r="R55" s="19"/>
      <c r="S55" s="18">
        <v>11</v>
      </c>
      <c r="T55" s="19"/>
      <c r="U55" s="19"/>
      <c r="V55" s="19"/>
      <c r="W55" s="19"/>
      <c r="X55" s="19"/>
      <c r="Y55" s="20"/>
    </row>
    <row r="56" spans="1:25" ht="25.5">
      <c r="A56" s="15">
        <v>5</v>
      </c>
      <c r="B56" s="16" t="s">
        <v>66</v>
      </c>
      <c r="C56" s="120">
        <v>18570</v>
      </c>
      <c r="D56" s="18">
        <v>18570</v>
      </c>
      <c r="E56" s="19"/>
      <c r="F56" s="18">
        <v>18570</v>
      </c>
      <c r="G56" s="117">
        <v>18570</v>
      </c>
      <c r="H56" s="67">
        <f>G56/C56*100</f>
        <v>100</v>
      </c>
      <c r="I56" s="67">
        <f>G56/F56*100</f>
        <v>100</v>
      </c>
      <c r="J56" s="67">
        <v>18570</v>
      </c>
      <c r="K56" s="67">
        <f>J56/D56*100</f>
        <v>100</v>
      </c>
      <c r="L56" s="68"/>
      <c r="M56" s="19"/>
      <c r="N56" s="19"/>
      <c r="O56" s="19"/>
      <c r="P56" s="18">
        <v>11</v>
      </c>
      <c r="Q56" s="18">
        <v>11</v>
      </c>
      <c r="R56" s="18">
        <v>100</v>
      </c>
      <c r="S56" s="18">
        <v>11</v>
      </c>
      <c r="T56" s="18">
        <v>11</v>
      </c>
      <c r="U56" s="18">
        <v>100</v>
      </c>
      <c r="V56" s="19"/>
      <c r="W56" s="19"/>
      <c r="X56" s="19"/>
      <c r="Y56" s="20"/>
    </row>
    <row r="57" spans="1:25" ht="25.5">
      <c r="A57" s="15">
        <v>6</v>
      </c>
      <c r="B57" s="16" t="s">
        <v>67</v>
      </c>
      <c r="C57" s="120">
        <v>19440</v>
      </c>
      <c r="D57" s="18">
        <v>19440</v>
      </c>
      <c r="E57" s="19"/>
      <c r="F57" s="18">
        <v>19440</v>
      </c>
      <c r="G57" s="117">
        <v>19440</v>
      </c>
      <c r="H57" s="67">
        <f>G57/C57*100</f>
        <v>100</v>
      </c>
      <c r="I57" s="67">
        <f>G57/F57*100</f>
        <v>100</v>
      </c>
      <c r="J57" s="67">
        <v>19440</v>
      </c>
      <c r="K57" s="67">
        <f>J57/D57*100</f>
        <v>100</v>
      </c>
      <c r="L57" s="68"/>
      <c r="M57" s="19"/>
      <c r="N57" s="19"/>
      <c r="O57" s="19"/>
      <c r="P57" s="18">
        <v>12</v>
      </c>
      <c r="Q57" s="18">
        <v>12</v>
      </c>
      <c r="R57" s="18">
        <v>100</v>
      </c>
      <c r="S57" s="18">
        <v>12</v>
      </c>
      <c r="T57" s="18">
        <v>12</v>
      </c>
      <c r="U57" s="18">
        <v>100</v>
      </c>
      <c r="V57" s="19"/>
      <c r="W57" s="19"/>
      <c r="X57" s="19"/>
      <c r="Y57" s="20"/>
    </row>
    <row r="58" spans="1:25" ht="25.5">
      <c r="A58" s="15">
        <v>7</v>
      </c>
      <c r="B58" s="16" t="s">
        <v>68</v>
      </c>
      <c r="C58" s="120">
        <v>19440</v>
      </c>
      <c r="D58" s="18">
        <v>19440</v>
      </c>
      <c r="E58" s="19"/>
      <c r="F58" s="18">
        <v>19440</v>
      </c>
      <c r="G58" s="117">
        <v>19440</v>
      </c>
      <c r="H58" s="67">
        <f>G58/C58*100</f>
        <v>100</v>
      </c>
      <c r="I58" s="67">
        <f>G58/F58*100</f>
        <v>100</v>
      </c>
      <c r="J58" s="67">
        <v>19440</v>
      </c>
      <c r="K58" s="67">
        <f>J58/D58*100</f>
        <v>100</v>
      </c>
      <c r="L58" s="68"/>
      <c r="M58" s="19"/>
      <c r="N58" s="19"/>
      <c r="O58" s="19"/>
      <c r="P58" s="18">
        <v>12</v>
      </c>
      <c r="Q58" s="18">
        <v>12</v>
      </c>
      <c r="R58" s="18">
        <v>100</v>
      </c>
      <c r="S58" s="18">
        <v>12</v>
      </c>
      <c r="T58" s="18">
        <v>12</v>
      </c>
      <c r="U58" s="18">
        <v>100</v>
      </c>
      <c r="V58" s="19"/>
      <c r="W58" s="19"/>
      <c r="X58" s="19"/>
      <c r="Y58" s="20"/>
    </row>
    <row r="59" spans="1:25" ht="25.5">
      <c r="A59" s="15">
        <v>8</v>
      </c>
      <c r="B59" s="16" t="s">
        <v>69</v>
      </c>
      <c r="C59" s="120">
        <v>15960</v>
      </c>
      <c r="D59" s="18">
        <v>15960</v>
      </c>
      <c r="E59" s="19"/>
      <c r="F59" s="18">
        <v>15960</v>
      </c>
      <c r="G59" s="117">
        <v>15960</v>
      </c>
      <c r="H59" s="67">
        <f>G59/C59*100</f>
        <v>100</v>
      </c>
      <c r="I59" s="67">
        <f>G59/F59*100</f>
        <v>100</v>
      </c>
      <c r="J59" s="67">
        <v>15960</v>
      </c>
      <c r="K59" s="67">
        <f>J59/D59*100</f>
        <v>100</v>
      </c>
      <c r="L59" s="68"/>
      <c r="M59" s="19"/>
      <c r="N59" s="19"/>
      <c r="O59" s="19"/>
      <c r="P59" s="18">
        <v>8</v>
      </c>
      <c r="Q59" s="19"/>
      <c r="R59" s="19"/>
      <c r="S59" s="18">
        <v>8</v>
      </c>
      <c r="T59" s="19"/>
      <c r="U59" s="19"/>
      <c r="V59" s="19"/>
      <c r="W59" s="19"/>
      <c r="X59" s="19"/>
      <c r="Y59" s="20"/>
    </row>
    <row r="60" spans="1:25" ht="25.5">
      <c r="A60" s="15">
        <v>9</v>
      </c>
      <c r="B60" s="16" t="s">
        <v>70</v>
      </c>
      <c r="C60" s="120">
        <v>15960</v>
      </c>
      <c r="D60" s="18">
        <v>15960</v>
      </c>
      <c r="E60" s="19"/>
      <c r="F60" s="18">
        <v>15960</v>
      </c>
      <c r="G60" s="117">
        <v>15960</v>
      </c>
      <c r="H60" s="67">
        <f>G60/C60*100</f>
        <v>100</v>
      </c>
      <c r="I60" s="67">
        <f>G60/F60*100</f>
        <v>100</v>
      </c>
      <c r="J60" s="67">
        <v>15960</v>
      </c>
      <c r="K60" s="67">
        <f>J60/D60*100</f>
        <v>100</v>
      </c>
      <c r="L60" s="68"/>
      <c r="M60" s="19"/>
      <c r="N60" s="19"/>
      <c r="O60" s="19"/>
      <c r="P60" s="18">
        <v>8</v>
      </c>
      <c r="Q60" s="19"/>
      <c r="R60" s="19"/>
      <c r="S60" s="18">
        <v>8</v>
      </c>
      <c r="T60" s="19"/>
      <c r="U60" s="19"/>
      <c r="V60" s="19"/>
      <c r="W60" s="19"/>
      <c r="X60" s="19"/>
      <c r="Y60" s="20"/>
    </row>
    <row r="61" spans="1:25" ht="25.5">
      <c r="A61" s="15">
        <v>10</v>
      </c>
      <c r="B61" s="16" t="s">
        <v>71</v>
      </c>
      <c r="C61" s="120">
        <v>18570</v>
      </c>
      <c r="D61" s="18">
        <v>18570</v>
      </c>
      <c r="E61" s="19"/>
      <c r="F61" s="18">
        <v>18570</v>
      </c>
      <c r="G61" s="117">
        <v>18570</v>
      </c>
      <c r="H61" s="67">
        <f>G61/C61*100</f>
        <v>100</v>
      </c>
      <c r="I61" s="67">
        <f>G61/F61*100</f>
        <v>100</v>
      </c>
      <c r="J61" s="67">
        <v>18570</v>
      </c>
      <c r="K61" s="67">
        <f>J61/D61*100</f>
        <v>100</v>
      </c>
      <c r="L61" s="68"/>
      <c r="M61" s="19"/>
      <c r="N61" s="19"/>
      <c r="O61" s="19"/>
      <c r="P61" s="18">
        <v>11</v>
      </c>
      <c r="Q61" s="18">
        <v>11</v>
      </c>
      <c r="R61" s="18">
        <v>100</v>
      </c>
      <c r="S61" s="18">
        <v>11</v>
      </c>
      <c r="T61" s="18">
        <v>11</v>
      </c>
      <c r="U61" s="18">
        <v>100</v>
      </c>
      <c r="V61" s="19"/>
      <c r="W61" s="19"/>
      <c r="X61" s="19"/>
      <c r="Y61" s="20"/>
    </row>
    <row r="62" spans="1:25" ht="25.5">
      <c r="A62" s="15">
        <v>11</v>
      </c>
      <c r="B62" s="16" t="s">
        <v>72</v>
      </c>
      <c r="C62" s="120">
        <v>18570</v>
      </c>
      <c r="D62" s="18">
        <v>18570</v>
      </c>
      <c r="E62" s="19"/>
      <c r="F62" s="18">
        <v>18570</v>
      </c>
      <c r="G62" s="117">
        <v>18570</v>
      </c>
      <c r="H62" s="67">
        <f>G62/C62*100</f>
        <v>100</v>
      </c>
      <c r="I62" s="67">
        <f>G62/F62*100</f>
        <v>100</v>
      </c>
      <c r="J62" s="67">
        <v>18570</v>
      </c>
      <c r="K62" s="67">
        <f>J62/D62*100</f>
        <v>100</v>
      </c>
      <c r="L62" s="68"/>
      <c r="M62" s="19"/>
      <c r="N62" s="19"/>
      <c r="O62" s="19"/>
      <c r="P62" s="18">
        <v>11</v>
      </c>
      <c r="Q62" s="18">
        <v>11</v>
      </c>
      <c r="R62" s="18">
        <v>100</v>
      </c>
      <c r="S62" s="18">
        <v>11</v>
      </c>
      <c r="T62" s="18">
        <v>11</v>
      </c>
      <c r="U62" s="18">
        <v>100</v>
      </c>
      <c r="V62" s="19"/>
      <c r="W62" s="19"/>
      <c r="X62" s="19"/>
      <c r="Y62" s="20"/>
    </row>
    <row r="63" spans="1:25" ht="25.5">
      <c r="A63" s="15">
        <v>12</v>
      </c>
      <c r="B63" s="16" t="s">
        <v>73</v>
      </c>
      <c r="C63" s="120">
        <v>19440</v>
      </c>
      <c r="D63" s="18">
        <v>19440</v>
      </c>
      <c r="E63" s="19"/>
      <c r="F63" s="18">
        <v>19440</v>
      </c>
      <c r="G63" s="117">
        <v>19440</v>
      </c>
      <c r="H63" s="67">
        <f>G63/C63*100</f>
        <v>100</v>
      </c>
      <c r="I63" s="67">
        <f>G63/F63*100</f>
        <v>100</v>
      </c>
      <c r="J63" s="67">
        <v>19440</v>
      </c>
      <c r="K63" s="67">
        <f>J63/D63*100</f>
        <v>100</v>
      </c>
      <c r="L63" s="68"/>
      <c r="M63" s="19"/>
      <c r="N63" s="19"/>
      <c r="O63" s="19"/>
      <c r="P63" s="18">
        <v>12</v>
      </c>
      <c r="Q63" s="18">
        <v>12</v>
      </c>
      <c r="R63" s="18">
        <v>100</v>
      </c>
      <c r="S63" s="18">
        <v>12</v>
      </c>
      <c r="T63" s="18">
        <v>12</v>
      </c>
      <c r="U63" s="18">
        <v>100</v>
      </c>
      <c r="V63" s="19"/>
      <c r="W63" s="19"/>
      <c r="X63" s="19"/>
      <c r="Y63" s="20"/>
    </row>
    <row r="64" spans="1:25" ht="25.5">
      <c r="A64" s="15">
        <v>13</v>
      </c>
      <c r="B64" s="16" t="s">
        <v>74</v>
      </c>
      <c r="C64" s="120">
        <v>18570</v>
      </c>
      <c r="D64" s="18">
        <v>18570</v>
      </c>
      <c r="E64" s="19"/>
      <c r="F64" s="18">
        <v>18570</v>
      </c>
      <c r="G64" s="117">
        <v>18570</v>
      </c>
      <c r="H64" s="67">
        <f>G64/C64*100</f>
        <v>100</v>
      </c>
      <c r="I64" s="67">
        <f>G64/F64*100</f>
        <v>100</v>
      </c>
      <c r="J64" s="67">
        <v>18570</v>
      </c>
      <c r="K64" s="67">
        <f>J64/D64*100</f>
        <v>100</v>
      </c>
      <c r="L64" s="68"/>
      <c r="M64" s="19"/>
      <c r="N64" s="19"/>
      <c r="O64" s="19"/>
      <c r="P64" s="18">
        <v>11</v>
      </c>
      <c r="Q64" s="19"/>
      <c r="R64" s="19"/>
      <c r="S64" s="18">
        <v>11</v>
      </c>
      <c r="T64" s="19"/>
      <c r="U64" s="19"/>
      <c r="V64" s="19"/>
      <c r="W64" s="19"/>
      <c r="X64" s="19"/>
      <c r="Y64" s="20"/>
    </row>
    <row r="65" spans="1:25" ht="25.5">
      <c r="A65" s="15">
        <v>14</v>
      </c>
      <c r="B65" s="16" t="s">
        <v>75</v>
      </c>
      <c r="C65" s="118"/>
      <c r="D65" s="19"/>
      <c r="E65" s="19"/>
      <c r="F65" s="19"/>
      <c r="G65" s="117"/>
      <c r="H65" s="67"/>
      <c r="I65" s="67"/>
      <c r="J65" s="70"/>
      <c r="K65" s="69"/>
      <c r="L65" s="70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20"/>
    </row>
    <row r="66" spans="1:25" ht="25.5">
      <c r="A66" s="15">
        <v>15</v>
      </c>
      <c r="B66" s="16" t="s">
        <v>76</v>
      </c>
      <c r="C66" s="120">
        <v>18570</v>
      </c>
      <c r="D66" s="18">
        <v>18570</v>
      </c>
      <c r="E66" s="19"/>
      <c r="F66" s="18">
        <v>18570</v>
      </c>
      <c r="G66" s="117">
        <v>18570</v>
      </c>
      <c r="H66" s="67">
        <f>G66/C66*100</f>
        <v>100</v>
      </c>
      <c r="I66" s="67">
        <f>G66/F66*100</f>
        <v>100</v>
      </c>
      <c r="J66" s="67">
        <v>18570</v>
      </c>
      <c r="K66" s="67">
        <f>J66/D66*100</f>
        <v>100</v>
      </c>
      <c r="L66" s="68"/>
      <c r="M66" s="19"/>
      <c r="N66" s="19"/>
      <c r="O66" s="19"/>
      <c r="P66" s="18">
        <v>11</v>
      </c>
      <c r="Q66" s="18">
        <v>11</v>
      </c>
      <c r="R66" s="18">
        <v>100</v>
      </c>
      <c r="S66" s="18">
        <v>11</v>
      </c>
      <c r="T66" s="18">
        <v>11</v>
      </c>
      <c r="U66" s="18">
        <v>100</v>
      </c>
      <c r="V66" s="19"/>
      <c r="W66" s="19"/>
      <c r="X66" s="19"/>
      <c r="Y66" s="20"/>
    </row>
    <row r="67" spans="1:25" ht="25.5">
      <c r="A67" s="15">
        <v>16</v>
      </c>
      <c r="B67" s="16" t="s">
        <v>77</v>
      </c>
      <c r="C67" s="120">
        <v>19440</v>
      </c>
      <c r="D67" s="18">
        <v>19440</v>
      </c>
      <c r="E67" s="19"/>
      <c r="F67" s="18">
        <v>19440</v>
      </c>
      <c r="G67" s="117">
        <v>19440</v>
      </c>
      <c r="H67" s="67">
        <f>G67/C67*100</f>
        <v>100</v>
      </c>
      <c r="I67" s="67">
        <f>G67/F67*100</f>
        <v>100</v>
      </c>
      <c r="J67" s="67">
        <v>19440</v>
      </c>
      <c r="K67" s="67">
        <f>J67/D67*100</f>
        <v>100</v>
      </c>
      <c r="L67" s="68"/>
      <c r="M67" s="19"/>
      <c r="N67" s="19"/>
      <c r="O67" s="19"/>
      <c r="P67" s="18">
        <v>12</v>
      </c>
      <c r="Q67" s="18">
        <v>12</v>
      </c>
      <c r="R67" s="18">
        <v>100</v>
      </c>
      <c r="S67" s="18">
        <v>12</v>
      </c>
      <c r="T67" s="19"/>
      <c r="U67" s="19"/>
      <c r="V67" s="19"/>
      <c r="W67" s="19"/>
      <c r="X67" s="19"/>
      <c r="Y67" s="20"/>
    </row>
    <row r="68" spans="1:25" ht="25.5">
      <c r="A68" s="15">
        <v>17</v>
      </c>
      <c r="B68" s="16" t="s">
        <v>78</v>
      </c>
      <c r="C68" s="120">
        <v>19440</v>
      </c>
      <c r="D68" s="18">
        <v>19440</v>
      </c>
      <c r="E68" s="19"/>
      <c r="F68" s="18">
        <v>19440</v>
      </c>
      <c r="G68" s="117">
        <v>14040</v>
      </c>
      <c r="H68" s="67">
        <f>G68/C68*100</f>
        <v>72.222222222222214</v>
      </c>
      <c r="I68" s="67">
        <f>G68/F68*100</f>
        <v>72.222222222222214</v>
      </c>
      <c r="J68" s="67">
        <v>14040</v>
      </c>
      <c r="K68" s="67">
        <f>J68/D68*100</f>
        <v>72.222222222222214</v>
      </c>
      <c r="L68" s="68"/>
      <c r="M68" s="19"/>
      <c r="N68" s="19"/>
      <c r="O68" s="19"/>
      <c r="P68" s="18">
        <v>12</v>
      </c>
      <c r="Q68" s="18">
        <v>12</v>
      </c>
      <c r="R68" s="18">
        <v>100</v>
      </c>
      <c r="S68" s="18">
        <v>12</v>
      </c>
      <c r="T68" s="18">
        <v>12</v>
      </c>
      <c r="U68" s="18">
        <v>100</v>
      </c>
      <c r="V68" s="19"/>
      <c r="W68" s="19"/>
      <c r="X68" s="19"/>
      <c r="Y68" s="20"/>
    </row>
    <row r="69" spans="1:25" ht="25.5">
      <c r="A69" s="15">
        <v>18</v>
      </c>
      <c r="B69" s="16" t="s">
        <v>79</v>
      </c>
      <c r="C69" s="120">
        <v>18570</v>
      </c>
      <c r="D69" s="18">
        <v>18570</v>
      </c>
      <c r="E69" s="19"/>
      <c r="F69" s="18">
        <v>18570</v>
      </c>
      <c r="G69" s="117">
        <v>18570</v>
      </c>
      <c r="H69" s="67">
        <f>G69/C69*100</f>
        <v>100</v>
      </c>
      <c r="I69" s="67">
        <f>G69/F69*100</f>
        <v>100</v>
      </c>
      <c r="J69" s="67">
        <v>18570</v>
      </c>
      <c r="K69" s="67">
        <f>J69/D69*100</f>
        <v>100</v>
      </c>
      <c r="L69" s="68"/>
      <c r="M69" s="19"/>
      <c r="N69" s="19"/>
      <c r="O69" s="19"/>
      <c r="P69" s="18">
        <v>11</v>
      </c>
      <c r="Q69" s="19"/>
      <c r="R69" s="19"/>
      <c r="S69" s="18">
        <v>11</v>
      </c>
      <c r="T69" s="19"/>
      <c r="U69" s="19"/>
      <c r="V69" s="19"/>
      <c r="W69" s="19"/>
      <c r="X69" s="19"/>
      <c r="Y69" s="20"/>
    </row>
    <row r="70" spans="1:25" ht="25.5">
      <c r="A70" s="15">
        <v>19</v>
      </c>
      <c r="B70" s="16" t="s">
        <v>80</v>
      </c>
      <c r="C70" s="120">
        <v>18570</v>
      </c>
      <c r="D70" s="18">
        <v>18570</v>
      </c>
      <c r="E70" s="19"/>
      <c r="F70" s="18">
        <v>18570</v>
      </c>
      <c r="G70" s="117">
        <v>18570</v>
      </c>
      <c r="H70" s="67">
        <f>G70/C70*100</f>
        <v>100</v>
      </c>
      <c r="I70" s="67">
        <f>G70/F70*100</f>
        <v>100</v>
      </c>
      <c r="J70" s="67">
        <v>18570</v>
      </c>
      <c r="K70" s="67">
        <f>J70/D70*100</f>
        <v>100</v>
      </c>
      <c r="L70" s="68"/>
      <c r="M70" s="19"/>
      <c r="N70" s="19"/>
      <c r="O70" s="19"/>
      <c r="P70" s="18">
        <v>11</v>
      </c>
      <c r="Q70" s="19"/>
      <c r="R70" s="19"/>
      <c r="S70" s="18">
        <v>11</v>
      </c>
      <c r="T70" s="18">
        <v>11</v>
      </c>
      <c r="U70" s="18">
        <v>100</v>
      </c>
      <c r="V70" s="19"/>
      <c r="W70" s="19"/>
      <c r="X70" s="19"/>
      <c r="Y70" s="20"/>
    </row>
    <row r="71" spans="1:25" ht="25.5">
      <c r="A71" s="15">
        <v>20</v>
      </c>
      <c r="B71" s="16" t="s">
        <v>81</v>
      </c>
      <c r="C71" s="118"/>
      <c r="D71" s="19"/>
      <c r="E71" s="19"/>
      <c r="F71" s="19"/>
      <c r="G71" s="117"/>
      <c r="H71" s="69"/>
      <c r="I71" s="69"/>
      <c r="J71" s="70"/>
      <c r="K71" s="69"/>
      <c r="L71" s="70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20"/>
    </row>
    <row r="72" spans="1:25" ht="25.5">
      <c r="A72" s="15">
        <v>21</v>
      </c>
      <c r="B72" s="16" t="s">
        <v>82</v>
      </c>
      <c r="C72" s="118"/>
      <c r="D72" s="19"/>
      <c r="E72" s="19"/>
      <c r="F72" s="19"/>
      <c r="G72" s="117"/>
      <c r="H72" s="69"/>
      <c r="I72" s="69"/>
      <c r="J72" s="70"/>
      <c r="K72" s="69"/>
      <c r="L72" s="70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20"/>
    </row>
    <row r="73" spans="1:25" ht="25.5">
      <c r="A73" s="15">
        <v>22</v>
      </c>
      <c r="B73" s="16" t="s">
        <v>83</v>
      </c>
      <c r="C73" s="120">
        <v>19440</v>
      </c>
      <c r="D73" s="18">
        <v>19440</v>
      </c>
      <c r="E73" s="19"/>
      <c r="F73" s="18">
        <v>19440</v>
      </c>
      <c r="G73" s="117">
        <v>20196</v>
      </c>
      <c r="H73" s="67">
        <f>G73/C73*100</f>
        <v>103.8888888888889</v>
      </c>
      <c r="I73" s="67">
        <f>G73/F73*100</f>
        <v>103.8888888888889</v>
      </c>
      <c r="J73" s="67">
        <v>20196</v>
      </c>
      <c r="K73" s="67">
        <f>J73/D73*100</f>
        <v>103.8888888888889</v>
      </c>
      <c r="L73" s="68"/>
      <c r="M73" s="19"/>
      <c r="N73" s="19"/>
      <c r="O73" s="19"/>
      <c r="P73" s="18">
        <v>12</v>
      </c>
      <c r="Q73" s="18">
        <v>12</v>
      </c>
      <c r="R73" s="18">
        <v>100</v>
      </c>
      <c r="S73" s="18">
        <v>12</v>
      </c>
      <c r="T73" s="18">
        <v>12</v>
      </c>
      <c r="U73" s="18">
        <v>100</v>
      </c>
      <c r="V73" s="19"/>
      <c r="W73" s="19"/>
      <c r="X73" s="19"/>
      <c r="Y73" s="20"/>
    </row>
    <row r="74" spans="1:25" ht="25.5">
      <c r="A74" s="15">
        <v>23</v>
      </c>
      <c r="B74" s="16" t="s">
        <v>84</v>
      </c>
      <c r="C74" s="120">
        <v>18570</v>
      </c>
      <c r="D74" s="18">
        <v>18570</v>
      </c>
      <c r="E74" s="19"/>
      <c r="F74" s="18">
        <v>18570</v>
      </c>
      <c r="G74" s="117"/>
      <c r="H74" s="67">
        <f>G74/C74*100</f>
        <v>0</v>
      </c>
      <c r="I74" s="67">
        <f>G74/F74*100</f>
        <v>0</v>
      </c>
      <c r="J74" s="70"/>
      <c r="K74" s="67">
        <f>J74/D74*100</f>
        <v>0</v>
      </c>
      <c r="L74" s="70"/>
      <c r="M74" s="19"/>
      <c r="N74" s="19"/>
      <c r="O74" s="19"/>
      <c r="P74" s="18">
        <v>11</v>
      </c>
      <c r="Q74" s="19"/>
      <c r="R74" s="19"/>
      <c r="S74" s="18">
        <v>11</v>
      </c>
      <c r="T74" s="19"/>
      <c r="U74" s="19"/>
      <c r="V74" s="19"/>
      <c r="W74" s="19"/>
      <c r="X74" s="19"/>
      <c r="Y74" s="20"/>
    </row>
    <row r="75" spans="1:25" ht="51">
      <c r="A75" s="44" t="s">
        <v>85</v>
      </c>
      <c r="B75" s="45"/>
      <c r="C75" s="11">
        <f>SUM(C76:C89)</f>
        <v>224580</v>
      </c>
      <c r="D75" s="11">
        <f>SUM(D76:D89)</f>
        <v>224580</v>
      </c>
      <c r="E75" s="11">
        <f>SUM(E76:E89)</f>
        <v>0</v>
      </c>
      <c r="F75" s="11">
        <f>SUM(F76:F89)</f>
        <v>224580</v>
      </c>
      <c r="G75" s="121">
        <v>188220</v>
      </c>
      <c r="H75" s="73">
        <f>G75/C75*100</f>
        <v>83.80977825273844</v>
      </c>
      <c r="I75" s="73">
        <f>G75/F75*100</f>
        <v>83.80977825273844</v>
      </c>
      <c r="J75" s="11">
        <f>SUM(J76:J89)</f>
        <v>188220</v>
      </c>
      <c r="K75" s="73">
        <f>J75/D75*100</f>
        <v>83.80977825273844</v>
      </c>
      <c r="L75" s="11"/>
      <c r="M75" s="11"/>
      <c r="N75" s="11"/>
      <c r="O75" s="11"/>
      <c r="P75" s="11">
        <f>SUM(P76:P89)</f>
        <v>134</v>
      </c>
      <c r="Q75" s="11">
        <f>SUM(Q76:Q89)</f>
        <v>78</v>
      </c>
      <c r="R75" s="11">
        <f>SUM(R76:R89)</f>
        <v>700</v>
      </c>
      <c r="S75" s="11">
        <f>SUM(S76:S89)</f>
        <v>134</v>
      </c>
      <c r="T75" s="11">
        <f>SUM(T76:T89)</f>
        <v>90</v>
      </c>
      <c r="U75" s="11">
        <f>SUM(U76:U89)</f>
        <v>800</v>
      </c>
      <c r="V75" s="11">
        <f>SUM(V76:V89)</f>
        <v>0</v>
      </c>
      <c r="W75" s="11">
        <f>SUM(W76:W89)</f>
        <v>0</v>
      </c>
      <c r="X75" s="11">
        <f>SUM(X76:X89)</f>
        <v>0</v>
      </c>
      <c r="Y75" s="11"/>
    </row>
    <row r="76" spans="1:25" ht="25.5">
      <c r="A76" s="15">
        <v>1</v>
      </c>
      <c r="B76" s="16" t="s">
        <v>86</v>
      </c>
      <c r="C76" s="120">
        <v>18570</v>
      </c>
      <c r="D76" s="18">
        <v>18570</v>
      </c>
      <c r="E76" s="19"/>
      <c r="F76" s="18">
        <v>18570</v>
      </c>
      <c r="G76" s="117">
        <v>18570</v>
      </c>
      <c r="H76" s="67">
        <f>G76/C76*100</f>
        <v>100</v>
      </c>
      <c r="I76" s="67">
        <f>G76/F76*100</f>
        <v>100</v>
      </c>
      <c r="J76" s="67">
        <v>18570</v>
      </c>
      <c r="K76" s="67">
        <f>J76/D76*100</f>
        <v>100</v>
      </c>
      <c r="L76" s="68"/>
      <c r="M76" s="19"/>
      <c r="N76" s="19"/>
      <c r="O76" s="19"/>
      <c r="P76" s="18">
        <v>11</v>
      </c>
      <c r="Q76" s="18">
        <v>11</v>
      </c>
      <c r="R76" s="18">
        <v>100</v>
      </c>
      <c r="S76" s="18">
        <v>11</v>
      </c>
      <c r="T76" s="18">
        <v>11</v>
      </c>
      <c r="U76" s="18">
        <v>100</v>
      </c>
      <c r="V76" s="19"/>
      <c r="W76" s="19"/>
      <c r="X76" s="19"/>
      <c r="Y76" s="20"/>
    </row>
    <row r="77" spans="1:25" ht="25.5">
      <c r="A77" s="15">
        <v>2</v>
      </c>
      <c r="B77" s="16" t="s">
        <v>87</v>
      </c>
      <c r="C77" s="120">
        <v>15960</v>
      </c>
      <c r="D77" s="18">
        <v>15960</v>
      </c>
      <c r="E77" s="19"/>
      <c r="F77" s="18">
        <v>15960</v>
      </c>
      <c r="G77" s="117">
        <v>15960</v>
      </c>
      <c r="H77" s="67">
        <f>G77/C77*100</f>
        <v>100</v>
      </c>
      <c r="I77" s="67">
        <f>G77/F77*100</f>
        <v>100</v>
      </c>
      <c r="J77" s="67">
        <v>15960</v>
      </c>
      <c r="K77" s="67">
        <f>J77/D77*100</f>
        <v>100</v>
      </c>
      <c r="L77" s="68"/>
      <c r="M77" s="19"/>
      <c r="N77" s="19"/>
      <c r="O77" s="19"/>
      <c r="P77" s="18">
        <v>8</v>
      </c>
      <c r="Q77" s="18">
        <v>8</v>
      </c>
      <c r="R77" s="18">
        <v>100</v>
      </c>
      <c r="S77" s="18">
        <v>8</v>
      </c>
      <c r="T77" s="18">
        <v>8</v>
      </c>
      <c r="U77" s="18">
        <v>100</v>
      </c>
      <c r="V77" s="19"/>
      <c r="W77" s="19"/>
      <c r="X77" s="19"/>
      <c r="Y77" s="20"/>
    </row>
    <row r="78" spans="1:25" ht="25.5">
      <c r="A78" s="15">
        <v>3</v>
      </c>
      <c r="B78" s="16" t="s">
        <v>88</v>
      </c>
      <c r="C78" s="120">
        <v>19440</v>
      </c>
      <c r="D78" s="18">
        <v>19440</v>
      </c>
      <c r="E78" s="19"/>
      <c r="F78" s="18">
        <v>19440</v>
      </c>
      <c r="G78" s="117">
        <v>2520</v>
      </c>
      <c r="H78" s="67">
        <f>G78/C78*100</f>
        <v>12.962962962962962</v>
      </c>
      <c r="I78" s="67">
        <f>G78/F78*100</f>
        <v>12.962962962962962</v>
      </c>
      <c r="J78" s="67">
        <v>2520</v>
      </c>
      <c r="K78" s="67">
        <f>J78/D78*100</f>
        <v>12.962962962962962</v>
      </c>
      <c r="L78" s="68"/>
      <c r="M78" s="19"/>
      <c r="N78" s="19"/>
      <c r="O78" s="19"/>
      <c r="P78" s="18">
        <v>12</v>
      </c>
      <c r="Q78" s="19"/>
      <c r="R78" s="19"/>
      <c r="S78" s="18">
        <v>12</v>
      </c>
      <c r="T78" s="19"/>
      <c r="U78" s="19"/>
      <c r="V78" s="19"/>
      <c r="W78" s="19"/>
      <c r="X78" s="19"/>
      <c r="Y78" s="20"/>
    </row>
    <row r="79" spans="1:25" ht="25.5">
      <c r="A79" s="15">
        <v>4</v>
      </c>
      <c r="B79" s="16" t="s">
        <v>89</v>
      </c>
      <c r="C79" s="118"/>
      <c r="D79" s="19"/>
      <c r="E79" s="19"/>
      <c r="F79" s="19"/>
      <c r="G79" s="117"/>
      <c r="H79" s="69"/>
      <c r="I79" s="69"/>
      <c r="J79" s="70"/>
      <c r="K79" s="69"/>
      <c r="L79" s="70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20"/>
    </row>
    <row r="80" spans="1:25" ht="25.5">
      <c r="A80" s="15">
        <v>5</v>
      </c>
      <c r="B80" s="16" t="s">
        <v>90</v>
      </c>
      <c r="C80" s="120">
        <v>19440</v>
      </c>
      <c r="D80" s="18">
        <v>19440</v>
      </c>
      <c r="E80" s="19"/>
      <c r="F80" s="18">
        <v>19440</v>
      </c>
      <c r="G80" s="117">
        <v>19440</v>
      </c>
      <c r="H80" s="67">
        <f>G80/C80*100</f>
        <v>100</v>
      </c>
      <c r="I80" s="67">
        <f>G80/F80*100</f>
        <v>100</v>
      </c>
      <c r="J80" s="67">
        <v>19440</v>
      </c>
      <c r="K80" s="67">
        <f>J80/D80*100</f>
        <v>100</v>
      </c>
      <c r="L80" s="68"/>
      <c r="M80" s="19"/>
      <c r="N80" s="19"/>
      <c r="O80" s="19"/>
      <c r="P80" s="18">
        <v>12</v>
      </c>
      <c r="Q80" s="18">
        <v>12</v>
      </c>
      <c r="R80" s="18">
        <v>100</v>
      </c>
      <c r="S80" s="18">
        <v>12</v>
      </c>
      <c r="T80" s="18">
        <v>12</v>
      </c>
      <c r="U80" s="18">
        <v>100</v>
      </c>
      <c r="V80" s="19"/>
      <c r="W80" s="19"/>
      <c r="X80" s="19"/>
      <c r="Y80" s="20"/>
    </row>
    <row r="81" spans="1:25" ht="25.5">
      <c r="A81" s="15">
        <v>6</v>
      </c>
      <c r="B81" s="16" t="s">
        <v>91</v>
      </c>
      <c r="C81" s="120">
        <v>19440</v>
      </c>
      <c r="D81" s="18">
        <v>19440</v>
      </c>
      <c r="E81" s="19"/>
      <c r="F81" s="18">
        <v>19440</v>
      </c>
      <c r="G81" s="117">
        <v>19440</v>
      </c>
      <c r="H81" s="67">
        <f>G81/C81*100</f>
        <v>100</v>
      </c>
      <c r="I81" s="67">
        <f>G81/F81*100</f>
        <v>100</v>
      </c>
      <c r="J81" s="67">
        <v>19440</v>
      </c>
      <c r="K81" s="67">
        <f>J81/D81*100</f>
        <v>100</v>
      </c>
      <c r="L81" s="68"/>
      <c r="M81" s="19"/>
      <c r="N81" s="19"/>
      <c r="O81" s="19"/>
      <c r="P81" s="18">
        <v>12</v>
      </c>
      <c r="Q81" s="18">
        <v>12</v>
      </c>
      <c r="R81" s="18">
        <v>100</v>
      </c>
      <c r="S81" s="18">
        <v>12</v>
      </c>
      <c r="T81" s="18">
        <v>12</v>
      </c>
      <c r="U81" s="18">
        <v>100</v>
      </c>
      <c r="V81" s="19"/>
      <c r="W81" s="19"/>
      <c r="X81" s="19"/>
      <c r="Y81" s="20"/>
    </row>
    <row r="82" spans="1:25" ht="25.5">
      <c r="A82" s="15">
        <v>7</v>
      </c>
      <c r="B82" s="16" t="s">
        <v>92</v>
      </c>
      <c r="C82" s="120">
        <v>15960</v>
      </c>
      <c r="D82" s="18">
        <v>15960</v>
      </c>
      <c r="E82" s="19"/>
      <c r="F82" s="18">
        <v>15960</v>
      </c>
      <c r="G82" s="117">
        <v>15960</v>
      </c>
      <c r="H82" s="67">
        <f>G82/C82*100</f>
        <v>100</v>
      </c>
      <c r="I82" s="67">
        <f>G82/F82*100</f>
        <v>100</v>
      </c>
      <c r="J82" s="67">
        <v>15960</v>
      </c>
      <c r="K82" s="67">
        <f>J82/D82*100</f>
        <v>100</v>
      </c>
      <c r="L82" s="68"/>
      <c r="M82" s="19"/>
      <c r="N82" s="19"/>
      <c r="O82" s="19"/>
      <c r="P82" s="18">
        <v>8</v>
      </c>
      <c r="Q82" s="19"/>
      <c r="R82" s="19"/>
      <c r="S82" s="18">
        <v>8</v>
      </c>
      <c r="T82" s="19"/>
      <c r="U82" s="19"/>
      <c r="V82" s="19"/>
      <c r="W82" s="19"/>
      <c r="X82" s="19"/>
      <c r="Y82" s="20"/>
    </row>
    <row r="83" spans="1:25" ht="25.5">
      <c r="A83" s="15">
        <v>8</v>
      </c>
      <c r="B83" s="16" t="s">
        <v>93</v>
      </c>
      <c r="C83" s="118"/>
      <c r="D83" s="19"/>
      <c r="E83" s="19"/>
      <c r="F83" s="19"/>
      <c r="G83" s="117"/>
      <c r="H83" s="69"/>
      <c r="I83" s="69"/>
      <c r="J83" s="70"/>
      <c r="K83" s="69"/>
      <c r="L83" s="70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20"/>
    </row>
    <row r="84" spans="1:25" ht="25.5">
      <c r="A84" s="15">
        <v>9</v>
      </c>
      <c r="B84" s="16" t="s">
        <v>94</v>
      </c>
      <c r="C84" s="120">
        <v>19440</v>
      </c>
      <c r="D84" s="18">
        <v>19440</v>
      </c>
      <c r="E84" s="19"/>
      <c r="F84" s="18">
        <v>19440</v>
      </c>
      <c r="G84" s="117">
        <v>19440</v>
      </c>
      <c r="H84" s="67">
        <f>G84/C84*100</f>
        <v>100</v>
      </c>
      <c r="I84" s="67">
        <f>G84/F84*100</f>
        <v>100</v>
      </c>
      <c r="J84" s="67">
        <v>19440</v>
      </c>
      <c r="K84" s="67">
        <f>J84/D84*100</f>
        <v>100</v>
      </c>
      <c r="L84" s="68"/>
      <c r="M84" s="19"/>
      <c r="N84" s="19"/>
      <c r="O84" s="19"/>
      <c r="P84" s="18">
        <v>12</v>
      </c>
      <c r="Q84" s="18">
        <v>12</v>
      </c>
      <c r="R84" s="18">
        <v>100</v>
      </c>
      <c r="S84" s="18">
        <v>12</v>
      </c>
      <c r="T84" s="18">
        <v>12</v>
      </c>
      <c r="U84" s="18">
        <v>100</v>
      </c>
      <c r="V84" s="19"/>
      <c r="W84" s="19"/>
      <c r="X84" s="19"/>
      <c r="Y84" s="20"/>
    </row>
    <row r="85" spans="1:25" ht="25.5">
      <c r="A85" s="15">
        <v>10</v>
      </c>
      <c r="B85" s="16" t="s">
        <v>95</v>
      </c>
      <c r="C85" s="120">
        <v>18570</v>
      </c>
      <c r="D85" s="18">
        <v>18570</v>
      </c>
      <c r="E85" s="19"/>
      <c r="F85" s="18">
        <v>18570</v>
      </c>
      <c r="G85" s="117">
        <v>18570</v>
      </c>
      <c r="H85" s="67">
        <f>G85/C85*100</f>
        <v>100</v>
      </c>
      <c r="I85" s="67">
        <f>G85/F85*100</f>
        <v>100</v>
      </c>
      <c r="J85" s="67">
        <v>18570</v>
      </c>
      <c r="K85" s="67">
        <f>J85/D85*100</f>
        <v>100</v>
      </c>
      <c r="L85" s="68"/>
      <c r="M85" s="19"/>
      <c r="N85" s="19"/>
      <c r="O85" s="19"/>
      <c r="P85" s="18">
        <v>11</v>
      </c>
      <c r="Q85" s="18">
        <v>11</v>
      </c>
      <c r="R85" s="18">
        <v>100</v>
      </c>
      <c r="S85" s="18">
        <v>11</v>
      </c>
      <c r="T85" s="18">
        <v>11</v>
      </c>
      <c r="U85" s="18">
        <v>100</v>
      </c>
      <c r="V85" s="19"/>
      <c r="W85" s="19"/>
      <c r="X85" s="19"/>
      <c r="Y85" s="20"/>
    </row>
    <row r="86" spans="1:25" ht="25.5">
      <c r="A86" s="15">
        <v>11</v>
      </c>
      <c r="B86" s="16" t="s">
        <v>96</v>
      </c>
      <c r="C86" s="120">
        <v>19440</v>
      </c>
      <c r="D86" s="18">
        <v>19440</v>
      </c>
      <c r="E86" s="19"/>
      <c r="F86" s="18">
        <v>19440</v>
      </c>
      <c r="G86" s="117">
        <v>19440</v>
      </c>
      <c r="H86" s="67">
        <f>G86/C86*100</f>
        <v>100</v>
      </c>
      <c r="I86" s="67">
        <f>G86/F86*100</f>
        <v>100</v>
      </c>
      <c r="J86" s="67">
        <v>19440</v>
      </c>
      <c r="K86" s="67">
        <f>J86/D86*100</f>
        <v>100</v>
      </c>
      <c r="L86" s="68"/>
      <c r="M86" s="19"/>
      <c r="N86" s="19"/>
      <c r="O86" s="19"/>
      <c r="P86" s="18">
        <v>12</v>
      </c>
      <c r="Q86" s="18">
        <v>12</v>
      </c>
      <c r="R86" s="18">
        <v>100</v>
      </c>
      <c r="S86" s="18">
        <v>12</v>
      </c>
      <c r="T86" s="18">
        <v>12</v>
      </c>
      <c r="U86" s="18">
        <v>100</v>
      </c>
      <c r="V86" s="19"/>
      <c r="W86" s="19"/>
      <c r="X86" s="19"/>
      <c r="Y86" s="20"/>
    </row>
    <row r="87" spans="1:25" ht="25.5">
      <c r="A87" s="15">
        <v>12</v>
      </c>
      <c r="B87" s="16" t="s">
        <v>97</v>
      </c>
      <c r="C87" s="120">
        <v>19440</v>
      </c>
      <c r="D87" s="18">
        <v>19440</v>
      </c>
      <c r="E87" s="19"/>
      <c r="F87" s="18">
        <v>19440</v>
      </c>
      <c r="G87" s="117">
        <v>19440</v>
      </c>
      <c r="H87" s="67">
        <f>G87/C87*100</f>
        <v>100</v>
      </c>
      <c r="I87" s="67">
        <f>G87/F87*100</f>
        <v>100</v>
      </c>
      <c r="J87" s="67">
        <v>19440</v>
      </c>
      <c r="K87" s="67">
        <f>J87/D87*100</f>
        <v>100</v>
      </c>
      <c r="L87" s="68"/>
      <c r="M87" s="19"/>
      <c r="N87" s="19"/>
      <c r="O87" s="19"/>
      <c r="P87" s="18">
        <v>12</v>
      </c>
      <c r="Q87" s="19"/>
      <c r="R87" s="19"/>
      <c r="S87" s="18">
        <v>12</v>
      </c>
      <c r="T87" s="18">
        <v>12</v>
      </c>
      <c r="U87" s="18">
        <v>100</v>
      </c>
      <c r="V87" s="19"/>
      <c r="W87" s="19"/>
      <c r="X87" s="19"/>
      <c r="Y87" s="20"/>
    </row>
    <row r="88" spans="1:25" ht="25.5">
      <c r="A88" s="15">
        <v>13</v>
      </c>
      <c r="B88" s="16" t="s">
        <v>98</v>
      </c>
      <c r="C88" s="120">
        <v>19440</v>
      </c>
      <c r="D88" s="18">
        <v>19440</v>
      </c>
      <c r="E88" s="19"/>
      <c r="F88" s="18">
        <v>19440</v>
      </c>
      <c r="G88" s="117">
        <v>19440</v>
      </c>
      <c r="H88" s="67">
        <f>G88/C88*100</f>
        <v>100</v>
      </c>
      <c r="I88" s="67">
        <f>G88/F88*100</f>
        <v>100</v>
      </c>
      <c r="J88" s="67">
        <v>19440</v>
      </c>
      <c r="K88" s="67">
        <f>J88/D88*100</f>
        <v>100</v>
      </c>
      <c r="L88" s="68"/>
      <c r="M88" s="19"/>
      <c r="N88" s="19"/>
      <c r="O88" s="19"/>
      <c r="P88" s="18">
        <v>12</v>
      </c>
      <c r="Q88" s="19"/>
      <c r="R88" s="19"/>
      <c r="S88" s="18">
        <v>12</v>
      </c>
      <c r="T88" s="19"/>
      <c r="U88" s="19"/>
      <c r="V88" s="19"/>
      <c r="W88" s="19"/>
      <c r="X88" s="19"/>
      <c r="Y88" s="20"/>
    </row>
    <row r="89" spans="1:25" ht="25.5">
      <c r="A89" s="15">
        <v>14</v>
      </c>
      <c r="B89" s="16" t="s">
        <v>99</v>
      </c>
      <c r="C89" s="120">
        <v>19440</v>
      </c>
      <c r="D89" s="18">
        <v>19440</v>
      </c>
      <c r="E89" s="19"/>
      <c r="F89" s="18">
        <v>19440</v>
      </c>
      <c r="G89" s="117"/>
      <c r="H89" s="67">
        <f>G89/C89*100</f>
        <v>0</v>
      </c>
      <c r="I89" s="67">
        <f>G89/F89*100</f>
        <v>0</v>
      </c>
      <c r="J89" s="70"/>
      <c r="K89" s="67">
        <f>J89/D89*100</f>
        <v>0</v>
      </c>
      <c r="L89" s="70"/>
      <c r="M89" s="19"/>
      <c r="N89" s="19"/>
      <c r="O89" s="19"/>
      <c r="P89" s="18">
        <v>12</v>
      </c>
      <c r="Q89" s="19"/>
      <c r="R89" s="19"/>
      <c r="S89" s="18">
        <v>12</v>
      </c>
      <c r="T89" s="19"/>
      <c r="U89" s="19"/>
      <c r="V89" s="19"/>
      <c r="W89" s="19"/>
      <c r="X89" s="19"/>
      <c r="Y89" s="20"/>
    </row>
    <row r="90" spans="1:25" ht="51">
      <c r="A90" s="46" t="s">
        <v>100</v>
      </c>
      <c r="B90" s="47"/>
      <c r="C90" s="13">
        <f>SUM(C91:C105)</f>
        <v>47065900</v>
      </c>
      <c r="D90" s="13">
        <f>SUM(D91:D105)</f>
        <v>18124500</v>
      </c>
      <c r="E90" s="13">
        <f>SUM(E91:E105)</f>
        <v>28941400</v>
      </c>
      <c r="F90" s="13">
        <f>SUM(F91:F105)</f>
        <v>42133400</v>
      </c>
      <c r="G90" s="116">
        <v>4687632.7300000004</v>
      </c>
      <c r="H90" s="71">
        <f>G90/C90*100</f>
        <v>9.9597218580755928</v>
      </c>
      <c r="I90" s="71">
        <f>G90/F90*100</f>
        <v>11.125692989409828</v>
      </c>
      <c r="J90" s="13">
        <f>SUM(J91:J105)</f>
        <v>4687632.7300000004</v>
      </c>
      <c r="K90" s="71">
        <f>J90/D90*100</f>
        <v>25.863514745234355</v>
      </c>
      <c r="L90" s="13"/>
      <c r="M90" s="13">
        <f>SUM(M91:M105)</f>
        <v>0</v>
      </c>
      <c r="N90" s="13">
        <f>SUM(N91:N105)</f>
        <v>0</v>
      </c>
      <c r="O90" s="13">
        <f>SUM(O91:O105)</f>
        <v>0</v>
      </c>
      <c r="P90" s="13">
        <f>SUM(P91:P105)</f>
        <v>50</v>
      </c>
      <c r="Q90" s="13">
        <f>SUM(Q91:Q105)</f>
        <v>36</v>
      </c>
      <c r="R90" s="13">
        <f>SUM(R91:R105)</f>
        <v>72</v>
      </c>
      <c r="S90" s="13">
        <f>SUM(S91:S105)</f>
        <v>0</v>
      </c>
      <c r="T90" s="13">
        <f>SUM(T91:T105)</f>
        <v>0</v>
      </c>
      <c r="U90" s="13">
        <f>SUM(U91:U105)</f>
        <v>0</v>
      </c>
      <c r="V90" s="13">
        <f>SUM(V91:V105)</f>
        <v>50</v>
      </c>
      <c r="W90" s="13">
        <f>SUM(W91:W105)</f>
        <v>36</v>
      </c>
      <c r="X90" s="13">
        <f>SUM(X91:X105)</f>
        <v>72</v>
      </c>
      <c r="Y90" s="13"/>
    </row>
    <row r="91" spans="1:25" ht="25.5">
      <c r="A91" s="15">
        <v>1</v>
      </c>
      <c r="B91" s="16" t="s">
        <v>101</v>
      </c>
      <c r="C91" s="118"/>
      <c r="D91" s="19"/>
      <c r="E91" s="19"/>
      <c r="F91" s="19"/>
      <c r="G91" s="117"/>
      <c r="H91" s="69"/>
      <c r="I91" s="69"/>
      <c r="J91" s="70"/>
      <c r="K91" s="69"/>
      <c r="L91" s="70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20"/>
    </row>
    <row r="92" spans="1:25" ht="25.5">
      <c r="A92" s="15">
        <v>2</v>
      </c>
      <c r="B92" s="16" t="s">
        <v>102</v>
      </c>
      <c r="C92" s="118"/>
      <c r="D92" s="19"/>
      <c r="E92" s="19"/>
      <c r="F92" s="19"/>
      <c r="G92" s="117"/>
      <c r="H92" s="69"/>
      <c r="I92" s="69"/>
      <c r="J92" s="70"/>
      <c r="K92" s="69"/>
      <c r="L92" s="70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20"/>
    </row>
    <row r="93" spans="1:25" ht="25.5">
      <c r="A93" s="15">
        <v>3</v>
      </c>
      <c r="B93" s="16" t="s">
        <v>103</v>
      </c>
      <c r="C93" s="118"/>
      <c r="D93" s="19"/>
      <c r="E93" s="19"/>
      <c r="F93" s="19"/>
      <c r="G93" s="117"/>
      <c r="H93" s="69"/>
      <c r="I93" s="69"/>
      <c r="J93" s="70"/>
      <c r="K93" s="69"/>
      <c r="L93" s="70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20"/>
    </row>
    <row r="94" spans="1:25" ht="60.75">
      <c r="A94" s="15">
        <v>4</v>
      </c>
      <c r="B94" s="16" t="s">
        <v>104</v>
      </c>
      <c r="C94" s="118"/>
      <c r="D94" s="19"/>
      <c r="E94" s="19"/>
      <c r="F94" s="19"/>
      <c r="G94" s="117"/>
      <c r="H94" s="69"/>
      <c r="I94" s="69"/>
      <c r="J94" s="70"/>
      <c r="K94" s="69"/>
      <c r="L94" s="70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20"/>
    </row>
    <row r="95" spans="1:25" ht="25.5">
      <c r="A95" s="15">
        <v>5</v>
      </c>
      <c r="B95" s="16" t="s">
        <v>105</v>
      </c>
      <c r="C95" s="118"/>
      <c r="D95" s="19"/>
      <c r="E95" s="19"/>
      <c r="F95" s="19"/>
      <c r="G95" s="117"/>
      <c r="H95" s="69"/>
      <c r="I95" s="69"/>
      <c r="J95" s="70"/>
      <c r="K95" s="69"/>
      <c r="L95" s="70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20"/>
    </row>
    <row r="96" spans="1:25" ht="25.5">
      <c r="A96" s="15">
        <v>6</v>
      </c>
      <c r="B96" s="16" t="s">
        <v>106</v>
      </c>
      <c r="C96" s="118"/>
      <c r="D96" s="19"/>
      <c r="E96" s="19"/>
      <c r="F96" s="19"/>
      <c r="G96" s="117"/>
      <c r="H96" s="69"/>
      <c r="I96" s="69"/>
      <c r="J96" s="70"/>
      <c r="K96" s="69"/>
      <c r="L96" s="70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20"/>
    </row>
    <row r="97" spans="1:25" ht="40.5">
      <c r="A97" s="15">
        <v>7</v>
      </c>
      <c r="B97" s="16" t="s">
        <v>107</v>
      </c>
      <c r="C97" s="118"/>
      <c r="D97" s="19"/>
      <c r="E97" s="19"/>
      <c r="F97" s="19"/>
      <c r="G97" s="117"/>
      <c r="H97" s="69"/>
      <c r="I97" s="69"/>
      <c r="J97" s="70"/>
      <c r="K97" s="69"/>
      <c r="L97" s="70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20"/>
    </row>
    <row r="98" spans="1:25" ht="40.5">
      <c r="A98" s="15">
        <v>8</v>
      </c>
      <c r="B98" s="16" t="s">
        <v>108</v>
      </c>
      <c r="C98" s="118"/>
      <c r="D98" s="19"/>
      <c r="E98" s="19"/>
      <c r="F98" s="19"/>
      <c r="G98" s="117"/>
      <c r="H98" s="69"/>
      <c r="I98" s="69"/>
      <c r="J98" s="70"/>
      <c r="K98" s="69"/>
      <c r="L98" s="70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20"/>
    </row>
    <row r="99" spans="1:25" ht="51">
      <c r="A99" s="15">
        <v>9</v>
      </c>
      <c r="B99" s="16" t="s">
        <v>109</v>
      </c>
      <c r="C99" s="120">
        <v>1500000</v>
      </c>
      <c r="D99" s="18">
        <v>1500000</v>
      </c>
      <c r="E99" s="19"/>
      <c r="F99" s="18">
        <v>1414000</v>
      </c>
      <c r="G99" s="117">
        <v>896766</v>
      </c>
      <c r="H99" s="67">
        <f>G99/C99*100</f>
        <v>59.784400000000005</v>
      </c>
      <c r="I99" s="67">
        <f>G99/F99*100</f>
        <v>63.420509193776518</v>
      </c>
      <c r="J99" s="67">
        <v>896766</v>
      </c>
      <c r="K99" s="67">
        <f>J99/D99*100</f>
        <v>59.784400000000005</v>
      </c>
      <c r="L99" s="68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20"/>
    </row>
    <row r="100" spans="1:25" ht="25.5">
      <c r="A100" s="15">
        <v>10</v>
      </c>
      <c r="B100" s="16" t="s">
        <v>110</v>
      </c>
      <c r="C100" s="118"/>
      <c r="D100" s="19"/>
      <c r="E100" s="19"/>
      <c r="F100" s="19"/>
      <c r="G100" s="117"/>
      <c r="H100" s="69"/>
      <c r="I100" s="69"/>
      <c r="J100" s="70"/>
      <c r="K100" s="69"/>
      <c r="L100" s="70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20"/>
    </row>
    <row r="101" spans="1:25" ht="40.5">
      <c r="A101" s="15">
        <v>11</v>
      </c>
      <c r="B101" s="16" t="s">
        <v>111</v>
      </c>
      <c r="C101" s="120">
        <v>912000</v>
      </c>
      <c r="D101" s="18">
        <v>912000</v>
      </c>
      <c r="E101" s="19"/>
      <c r="F101" s="18">
        <v>608000</v>
      </c>
      <c r="G101" s="117"/>
      <c r="H101" s="67">
        <f>G101/C101*100</f>
        <v>0</v>
      </c>
      <c r="I101" s="67">
        <f>G101/F101*100</f>
        <v>0</v>
      </c>
      <c r="J101" s="70"/>
      <c r="K101" s="69"/>
      <c r="L101" s="70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20"/>
    </row>
    <row r="102" spans="1:25" ht="51">
      <c r="A102" s="15">
        <v>12</v>
      </c>
      <c r="B102" s="16" t="s">
        <v>112</v>
      </c>
      <c r="C102" s="120">
        <v>39691900</v>
      </c>
      <c r="D102" s="18">
        <v>10750500</v>
      </c>
      <c r="E102" s="18">
        <v>28941400</v>
      </c>
      <c r="F102" s="18">
        <v>36667100</v>
      </c>
      <c r="G102" s="117">
        <v>3697263.73</v>
      </c>
      <c r="H102" s="67">
        <f>G102/C102*100</f>
        <v>9.3149073992426672</v>
      </c>
      <c r="I102" s="67">
        <f>G102/F102*100</f>
        <v>10.083327369767447</v>
      </c>
      <c r="J102" s="67">
        <v>3697263.73</v>
      </c>
      <c r="K102" s="67">
        <f>J102/D102*100</f>
        <v>34.391551369703734</v>
      </c>
      <c r="L102" s="68"/>
      <c r="M102" s="119">
        <v>0</v>
      </c>
      <c r="N102" s="119">
        <v>0</v>
      </c>
      <c r="O102" s="119">
        <v>0</v>
      </c>
      <c r="P102" s="18">
        <v>50</v>
      </c>
      <c r="Q102" s="18">
        <v>36</v>
      </c>
      <c r="R102" s="18">
        <v>72</v>
      </c>
      <c r="S102" s="19"/>
      <c r="T102" s="19"/>
      <c r="U102" s="19"/>
      <c r="V102" s="18">
        <v>50</v>
      </c>
      <c r="W102" s="18">
        <v>36</v>
      </c>
      <c r="X102" s="18">
        <v>72</v>
      </c>
      <c r="Y102" s="20"/>
    </row>
    <row r="103" spans="1:25" ht="60.75">
      <c r="A103" s="15">
        <v>13</v>
      </c>
      <c r="B103" s="16" t="s">
        <v>113</v>
      </c>
      <c r="C103" s="118"/>
      <c r="D103" s="19"/>
      <c r="E103" s="19"/>
      <c r="F103" s="19"/>
      <c r="G103" s="117"/>
      <c r="H103" s="69"/>
      <c r="I103" s="69"/>
      <c r="J103" s="70"/>
      <c r="K103" s="69"/>
      <c r="L103" s="70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20"/>
    </row>
    <row r="104" spans="1:25" ht="60.75">
      <c r="A104" s="15">
        <v>14</v>
      </c>
      <c r="B104" s="16" t="s">
        <v>114</v>
      </c>
      <c r="C104" s="118"/>
      <c r="D104" s="19"/>
      <c r="E104" s="19"/>
      <c r="F104" s="19"/>
      <c r="G104" s="117"/>
      <c r="H104" s="69"/>
      <c r="I104" s="69"/>
      <c r="J104" s="70"/>
      <c r="K104" s="69"/>
      <c r="L104" s="70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20"/>
    </row>
    <row r="105" spans="1:25" ht="40.5">
      <c r="A105" s="46" t="s">
        <v>115</v>
      </c>
      <c r="B105" s="47"/>
      <c r="C105" s="13">
        <v>4962000</v>
      </c>
      <c r="D105" s="13">
        <v>4962000</v>
      </c>
      <c r="E105" s="14"/>
      <c r="F105" s="13">
        <v>3444300</v>
      </c>
      <c r="G105" s="116">
        <v>93603</v>
      </c>
      <c r="H105" s="71">
        <f>G105/C105*100</f>
        <v>1.8863966142684401</v>
      </c>
      <c r="I105" s="71">
        <f>G105/F105*100</f>
        <v>2.7176204163400399</v>
      </c>
      <c r="J105" s="71">
        <v>93603</v>
      </c>
      <c r="K105" s="71">
        <f>J105/D105*100</f>
        <v>1.8863966142684401</v>
      </c>
      <c r="L105" s="72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</sheetData>
  <mergeCells count="27">
    <mergeCell ref="Q7:R7"/>
    <mergeCell ref="T7:U7"/>
    <mergeCell ref="W7:X7"/>
    <mergeCell ref="Y5:Y8"/>
    <mergeCell ref="C6:E6"/>
    <mergeCell ref="F6:F7"/>
    <mergeCell ref="G6:O6"/>
    <mergeCell ref="P6:R6"/>
    <mergeCell ref="A5:B8"/>
    <mergeCell ref="C5:O5"/>
    <mergeCell ref="P5:R5"/>
    <mergeCell ref="S5:U5"/>
    <mergeCell ref="V5:X5"/>
    <mergeCell ref="S6:U6"/>
    <mergeCell ref="V6:X6"/>
    <mergeCell ref="G7:I7"/>
    <mergeCell ref="J7:L7"/>
    <mergeCell ref="M7:O7"/>
    <mergeCell ref="A75:B75"/>
    <mergeCell ref="A90:B90"/>
    <mergeCell ref="A105:B105"/>
    <mergeCell ref="A9:B9"/>
    <mergeCell ref="A10:B10"/>
    <mergeCell ref="A11:B11"/>
    <mergeCell ref="A12:B12"/>
    <mergeCell ref="A30:B30"/>
    <mergeCell ref="A51:B51"/>
  </mergeCells>
  <printOptions horizontalCentered="1"/>
  <pageMargins left="0.31496062992125984" right="0.31496062992125984" top="0.74803149606299213" bottom="0.74803149606299213" header="0" footer="0"/>
  <pageSetup paperSize="9" scale="32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D0336-6C7C-4284-AC12-A304278FEEC7}">
  <sheetPr>
    <pageSetUpPr fitToPage="1"/>
  </sheetPr>
  <dimension ref="A3:O105"/>
  <sheetViews>
    <sheetView showGridLines="0" view="pageBreakPreview" zoomScale="60" zoomScaleNormal="100" workbookViewId="0">
      <pane xSplit="2" ySplit="9" topLeftCell="C10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8.75" defaultRowHeight="16.5"/>
  <cols>
    <col min="1" max="1" width="6.75" style="1" customWidth="1"/>
    <col min="2" max="2" width="29.75" style="1" bestFit="1" customWidth="1"/>
    <col min="3" max="5" width="17.25" style="1" bestFit="1" customWidth="1"/>
    <col min="6" max="6" width="14.875" style="63" bestFit="1" customWidth="1"/>
    <col min="7" max="7" width="10.375" style="63" bestFit="1" customWidth="1"/>
    <col min="8" max="8" width="12.125" style="63" bestFit="1" customWidth="1"/>
    <col min="9" max="9" width="17.25" style="63" bestFit="1" customWidth="1"/>
    <col min="10" max="10" width="10.375" style="63" bestFit="1" customWidth="1"/>
    <col min="11" max="11" width="12.125" style="63" bestFit="1" customWidth="1"/>
    <col min="12" max="12" width="11.875" style="1" bestFit="1" customWidth="1"/>
    <col min="13" max="13" width="9.5" style="1" bestFit="1" customWidth="1"/>
    <col min="14" max="14" width="10" style="1" bestFit="1" customWidth="1"/>
    <col min="15" max="15" width="25.625" style="1" bestFit="1" customWidth="1"/>
    <col min="16" max="16" width="251.125" style="1" customWidth="1"/>
    <col min="17" max="16384" width="8.75" style="1"/>
  </cols>
  <sheetData>
    <row r="3" spans="1:15" ht="26.25">
      <c r="A3" s="23" t="s">
        <v>133</v>
      </c>
    </row>
    <row r="4" spans="1:15" ht="14.25">
      <c r="A4" s="2"/>
      <c r="B4" s="2"/>
      <c r="C4" s="2"/>
      <c r="D4" s="2"/>
      <c r="E4" s="2"/>
      <c r="F4" s="91"/>
      <c r="G4" s="91"/>
      <c r="H4" s="91"/>
      <c r="I4" s="91"/>
      <c r="J4" s="91"/>
      <c r="K4" s="91"/>
      <c r="L4" s="2"/>
      <c r="M4" s="2"/>
      <c r="N4" s="2"/>
      <c r="O4" s="2"/>
    </row>
    <row r="5" spans="1:15" ht="23.25">
      <c r="A5" s="24" t="s">
        <v>0</v>
      </c>
      <c r="B5" s="25"/>
      <c r="C5" s="30" t="s">
        <v>1</v>
      </c>
      <c r="D5" s="31"/>
      <c r="E5" s="31"/>
      <c r="F5" s="31"/>
      <c r="G5" s="31"/>
      <c r="H5" s="31"/>
      <c r="I5" s="31"/>
      <c r="J5" s="31"/>
      <c r="K5" s="32"/>
      <c r="L5" s="54" t="s">
        <v>132</v>
      </c>
      <c r="M5" s="55"/>
      <c r="N5" s="56"/>
      <c r="O5" s="33" t="s">
        <v>2</v>
      </c>
    </row>
    <row r="6" spans="1:15" ht="26.25">
      <c r="A6" s="26"/>
      <c r="B6" s="27"/>
      <c r="C6" s="36" t="s">
        <v>3</v>
      </c>
      <c r="D6" s="37"/>
      <c r="E6" s="38" t="s">
        <v>4</v>
      </c>
      <c r="F6" s="127" t="s">
        <v>5</v>
      </c>
      <c r="G6" s="126"/>
      <c r="H6" s="126"/>
      <c r="I6" s="126"/>
      <c r="J6" s="126"/>
      <c r="K6" s="125"/>
      <c r="L6" s="57" t="s">
        <v>6</v>
      </c>
      <c r="M6" s="58"/>
      <c r="N6" s="59"/>
      <c r="O6" s="34"/>
    </row>
    <row r="7" spans="1:15" ht="69.75">
      <c r="A7" s="26"/>
      <c r="B7" s="27"/>
      <c r="C7" s="3" t="s">
        <v>7</v>
      </c>
      <c r="D7" s="4" t="s">
        <v>8</v>
      </c>
      <c r="E7" s="39"/>
      <c r="F7" s="86" t="s">
        <v>7</v>
      </c>
      <c r="G7" s="85"/>
      <c r="H7" s="84"/>
      <c r="I7" s="86"/>
      <c r="J7" s="85"/>
      <c r="K7" s="84"/>
      <c r="L7" s="5" t="s">
        <v>9</v>
      </c>
      <c r="M7" s="60" t="s">
        <v>10</v>
      </c>
      <c r="N7" s="61"/>
      <c r="O7" s="34"/>
    </row>
    <row r="8" spans="1:15" ht="52.5">
      <c r="A8" s="28"/>
      <c r="B8" s="29"/>
      <c r="C8" s="3" t="s">
        <v>11</v>
      </c>
      <c r="D8" s="4" t="s">
        <v>11</v>
      </c>
      <c r="E8" s="6" t="s">
        <v>11</v>
      </c>
      <c r="F8" s="80" t="s">
        <v>11</v>
      </c>
      <c r="G8" s="80" t="s">
        <v>12</v>
      </c>
      <c r="H8" s="80" t="s">
        <v>13</v>
      </c>
      <c r="I8" s="79" t="s">
        <v>11</v>
      </c>
      <c r="J8" s="124" t="s">
        <v>12</v>
      </c>
      <c r="K8" s="124" t="s">
        <v>13</v>
      </c>
      <c r="L8" s="5" t="s">
        <v>17</v>
      </c>
      <c r="M8" s="8" t="s">
        <v>17</v>
      </c>
      <c r="N8" s="8" t="s">
        <v>15</v>
      </c>
      <c r="O8" s="35"/>
    </row>
    <row r="9" spans="1:15" ht="51">
      <c r="A9" s="48" t="s">
        <v>18</v>
      </c>
      <c r="B9" s="49"/>
      <c r="C9" s="9">
        <v>4068900</v>
      </c>
      <c r="D9" s="9">
        <v>4068900</v>
      </c>
      <c r="E9" s="9">
        <v>3049400</v>
      </c>
      <c r="F9" s="78">
        <v>872204.45</v>
      </c>
      <c r="G9" s="78">
        <v>21.435878247192115</v>
      </c>
      <c r="H9" s="78">
        <v>28.602493933232765</v>
      </c>
      <c r="I9" s="77">
        <f>I10+I11</f>
        <v>1022202.45</v>
      </c>
      <c r="J9" s="78">
        <f>I9/C9*100</f>
        <v>25.122329130723291</v>
      </c>
      <c r="K9" s="78">
        <f>I9/E9*100</f>
        <v>33.521428805666687</v>
      </c>
      <c r="L9" s="9">
        <v>800</v>
      </c>
      <c r="M9" s="9">
        <v>296</v>
      </c>
      <c r="N9" s="9">
        <v>37</v>
      </c>
      <c r="O9" s="10" t="s">
        <v>14</v>
      </c>
    </row>
    <row r="10" spans="1:15" ht="51">
      <c r="A10" s="50" t="s">
        <v>20</v>
      </c>
      <c r="B10" s="51"/>
      <c r="C10" s="11">
        <v>2302400</v>
      </c>
      <c r="D10" s="11">
        <v>2302400</v>
      </c>
      <c r="E10" s="11">
        <v>2302400</v>
      </c>
      <c r="F10" s="75">
        <v>843704.45</v>
      </c>
      <c r="G10" s="75">
        <v>36.644564367616404</v>
      </c>
      <c r="H10" s="75">
        <v>36.644564367616404</v>
      </c>
      <c r="I10" s="73">
        <v>995162.45</v>
      </c>
      <c r="J10" s="75">
        <f>I10/C10*100</f>
        <v>43.222830524669909</v>
      </c>
      <c r="K10" s="75">
        <f>I10/E10*100</f>
        <v>43.222830524669909</v>
      </c>
      <c r="L10" s="11">
        <v>800</v>
      </c>
      <c r="M10" s="11">
        <v>296</v>
      </c>
      <c r="N10" s="11">
        <v>37</v>
      </c>
      <c r="O10" s="12" t="s">
        <v>14</v>
      </c>
    </row>
    <row r="11" spans="1:15" ht="40.5">
      <c r="A11" s="52" t="s">
        <v>21</v>
      </c>
      <c r="B11" s="53"/>
      <c r="C11" s="13">
        <v>1766500</v>
      </c>
      <c r="D11" s="13">
        <v>1766500</v>
      </c>
      <c r="E11" s="13">
        <v>747000</v>
      </c>
      <c r="F11" s="72">
        <v>28500</v>
      </c>
      <c r="G11" s="72">
        <v>1.6133597509198983</v>
      </c>
      <c r="H11" s="72">
        <v>3.8152610441767072</v>
      </c>
      <c r="I11" s="71">
        <v>27040</v>
      </c>
      <c r="J11" s="72">
        <f>I11/C11*100</f>
        <v>1.5307104443815456</v>
      </c>
      <c r="K11" s="72">
        <f>I11/E11*100</f>
        <v>3.6198125836680055</v>
      </c>
      <c r="L11" s="14" t="s">
        <v>19</v>
      </c>
      <c r="M11" s="14" t="s">
        <v>19</v>
      </c>
      <c r="N11" s="14" t="s">
        <v>19</v>
      </c>
      <c r="O11" s="14" t="s">
        <v>14</v>
      </c>
    </row>
    <row r="12" spans="1:15" ht="51">
      <c r="A12" s="44" t="s">
        <v>22</v>
      </c>
      <c r="B12" s="45"/>
      <c r="C12" s="11">
        <v>561710</v>
      </c>
      <c r="D12" s="11">
        <v>561710</v>
      </c>
      <c r="E12" s="11">
        <v>561710</v>
      </c>
      <c r="F12" s="75">
        <v>244925.5</v>
      </c>
      <c r="G12" s="75">
        <v>43.603549874490398</v>
      </c>
      <c r="H12" s="75">
        <v>43.603549874490398</v>
      </c>
      <c r="I12" s="73">
        <v>304645.5</v>
      </c>
      <c r="J12" s="75">
        <f>I12/C12*100</f>
        <v>54.235370564882231</v>
      </c>
      <c r="K12" s="75">
        <f>I12/E12*100</f>
        <v>54.235370564882231</v>
      </c>
      <c r="L12" s="11">
        <v>197</v>
      </c>
      <c r="M12" s="11">
        <v>86</v>
      </c>
      <c r="N12" s="11">
        <v>43.654822335025379</v>
      </c>
      <c r="O12" s="12" t="s">
        <v>14</v>
      </c>
    </row>
    <row r="13" spans="1:15" ht="25.5">
      <c r="A13" s="15">
        <v>1</v>
      </c>
      <c r="B13" s="16" t="s">
        <v>23</v>
      </c>
      <c r="C13" s="17">
        <v>29500</v>
      </c>
      <c r="D13" s="18">
        <v>29500</v>
      </c>
      <c r="E13" s="18">
        <v>29500</v>
      </c>
      <c r="F13" s="70" t="s">
        <v>19</v>
      </c>
      <c r="G13" s="70" t="s">
        <v>19</v>
      </c>
      <c r="H13" s="70" t="s">
        <v>19</v>
      </c>
      <c r="I13" s="67">
        <v>1960</v>
      </c>
      <c r="J13" s="68">
        <v>6.6440677966101696</v>
      </c>
      <c r="K13" s="68">
        <v>6.6440677966101696</v>
      </c>
      <c r="L13" s="18">
        <v>10</v>
      </c>
      <c r="M13" s="19" t="s">
        <v>19</v>
      </c>
      <c r="N13" s="19" t="s">
        <v>19</v>
      </c>
      <c r="O13" s="20"/>
    </row>
    <row r="14" spans="1:15" ht="25.5">
      <c r="A14" s="15">
        <v>2</v>
      </c>
      <c r="B14" s="16" t="s">
        <v>24</v>
      </c>
      <c r="C14" s="17">
        <v>29500</v>
      </c>
      <c r="D14" s="18">
        <v>29500</v>
      </c>
      <c r="E14" s="18">
        <v>29500</v>
      </c>
      <c r="F14" s="68">
        <v>24610</v>
      </c>
      <c r="G14" s="68">
        <v>83.423728813559322</v>
      </c>
      <c r="H14" s="68">
        <v>83.423728813559322</v>
      </c>
      <c r="I14" s="67">
        <v>24610</v>
      </c>
      <c r="J14" s="68">
        <v>83.423728813559322</v>
      </c>
      <c r="K14" s="68">
        <v>83.423728813559322</v>
      </c>
      <c r="L14" s="18">
        <v>10</v>
      </c>
      <c r="M14" s="19" t="s">
        <v>19</v>
      </c>
      <c r="N14" s="19" t="s">
        <v>19</v>
      </c>
      <c r="O14" s="20"/>
    </row>
    <row r="15" spans="1:15" ht="25.5">
      <c r="A15" s="15">
        <v>3</v>
      </c>
      <c r="B15" s="16" t="s">
        <v>25</v>
      </c>
      <c r="C15" s="17">
        <v>38420</v>
      </c>
      <c r="D15" s="18">
        <v>38420</v>
      </c>
      <c r="E15" s="18">
        <v>38420</v>
      </c>
      <c r="F15" s="68">
        <v>36691</v>
      </c>
      <c r="G15" s="68">
        <v>95.499739718896407</v>
      </c>
      <c r="H15" s="68">
        <v>95.499739718896407</v>
      </c>
      <c r="I15" s="67">
        <v>36691</v>
      </c>
      <c r="J15" s="68">
        <v>95.499739718896407</v>
      </c>
      <c r="K15" s="68">
        <v>95.499739718896407</v>
      </c>
      <c r="L15" s="18">
        <v>14</v>
      </c>
      <c r="M15" s="18">
        <v>14</v>
      </c>
      <c r="N15" s="18">
        <v>100</v>
      </c>
      <c r="O15" s="20" t="s">
        <v>14</v>
      </c>
    </row>
    <row r="16" spans="1:15" ht="25.5">
      <c r="A16" s="15">
        <v>4</v>
      </c>
      <c r="B16" s="16" t="s">
        <v>26</v>
      </c>
      <c r="C16" s="17">
        <v>33960</v>
      </c>
      <c r="D16" s="18">
        <v>33960</v>
      </c>
      <c r="E16" s="18">
        <v>33960</v>
      </c>
      <c r="F16" s="70" t="s">
        <v>19</v>
      </c>
      <c r="G16" s="70" t="s">
        <v>19</v>
      </c>
      <c r="H16" s="70" t="s">
        <v>19</v>
      </c>
      <c r="I16" s="67">
        <v>480</v>
      </c>
      <c r="J16" s="68">
        <v>1.4134275618374559</v>
      </c>
      <c r="K16" s="68">
        <v>1.4134275618374559</v>
      </c>
      <c r="L16" s="18">
        <v>12</v>
      </c>
      <c r="M16" s="19" t="s">
        <v>19</v>
      </c>
      <c r="N16" s="19" t="s">
        <v>19</v>
      </c>
      <c r="O16" s="20"/>
    </row>
    <row r="17" spans="1:15" ht="25.5">
      <c r="A17" s="15">
        <v>5</v>
      </c>
      <c r="B17" s="16" t="s">
        <v>27</v>
      </c>
      <c r="C17" s="17">
        <v>38420</v>
      </c>
      <c r="D17" s="18">
        <v>38420</v>
      </c>
      <c r="E17" s="18">
        <v>38420</v>
      </c>
      <c r="F17" s="68">
        <v>27260</v>
      </c>
      <c r="G17" s="68">
        <v>70.952628839146271</v>
      </c>
      <c r="H17" s="68">
        <v>70.952628839146271</v>
      </c>
      <c r="I17" s="67">
        <v>27260</v>
      </c>
      <c r="J17" s="68">
        <v>70.952628839146271</v>
      </c>
      <c r="K17" s="68">
        <v>70.952628839146271</v>
      </c>
      <c r="L17" s="18">
        <v>14</v>
      </c>
      <c r="M17" s="18">
        <v>14</v>
      </c>
      <c r="N17" s="18">
        <v>100</v>
      </c>
      <c r="O17" s="20" t="s">
        <v>14</v>
      </c>
    </row>
    <row r="18" spans="1:15" ht="25.5">
      <c r="A18" s="15">
        <v>6</v>
      </c>
      <c r="B18" s="16" t="s">
        <v>28</v>
      </c>
      <c r="C18" s="17">
        <v>33960</v>
      </c>
      <c r="D18" s="18">
        <v>33960</v>
      </c>
      <c r="E18" s="18">
        <v>33960</v>
      </c>
      <c r="F18" s="70" t="s">
        <v>19</v>
      </c>
      <c r="G18" s="70" t="s">
        <v>19</v>
      </c>
      <c r="H18" s="70" t="s">
        <v>19</v>
      </c>
      <c r="I18" s="67">
        <v>31120</v>
      </c>
      <c r="J18" s="68">
        <v>91.637220259128384</v>
      </c>
      <c r="K18" s="68">
        <v>91.637220259128384</v>
      </c>
      <c r="L18" s="18">
        <v>12</v>
      </c>
      <c r="M18" s="18">
        <v>12</v>
      </c>
      <c r="N18" s="18">
        <v>100</v>
      </c>
      <c r="O18" s="20" t="s">
        <v>14</v>
      </c>
    </row>
    <row r="19" spans="1:15" ht="25.5">
      <c r="A19" s="15">
        <v>7</v>
      </c>
      <c r="B19" s="16" t="s">
        <v>29</v>
      </c>
      <c r="C19" s="17">
        <v>33960</v>
      </c>
      <c r="D19" s="18">
        <v>33960</v>
      </c>
      <c r="E19" s="18">
        <v>33960</v>
      </c>
      <c r="F19" s="68">
        <v>4920</v>
      </c>
      <c r="G19" s="68">
        <v>14.487632508833922</v>
      </c>
      <c r="H19" s="68">
        <v>14.487632508833922</v>
      </c>
      <c r="I19" s="67">
        <v>4920</v>
      </c>
      <c r="J19" s="68">
        <v>14.487632508833922</v>
      </c>
      <c r="K19" s="68">
        <v>14.487632508833922</v>
      </c>
      <c r="L19" s="18">
        <v>12</v>
      </c>
      <c r="M19" s="19" t="s">
        <v>19</v>
      </c>
      <c r="N19" s="19" t="s">
        <v>19</v>
      </c>
      <c r="O19" s="20"/>
    </row>
    <row r="20" spans="1:15" ht="25.5">
      <c r="A20" s="15">
        <v>8</v>
      </c>
      <c r="B20" s="16" t="s">
        <v>30</v>
      </c>
      <c r="C20" s="17">
        <v>33960</v>
      </c>
      <c r="D20" s="18">
        <v>33960</v>
      </c>
      <c r="E20" s="18">
        <v>33960</v>
      </c>
      <c r="F20" s="68">
        <v>15120</v>
      </c>
      <c r="G20" s="68">
        <v>44.522968197879862</v>
      </c>
      <c r="H20" s="68">
        <v>44.522968197879862</v>
      </c>
      <c r="I20" s="67">
        <v>15120</v>
      </c>
      <c r="J20" s="68">
        <v>44.522968197879862</v>
      </c>
      <c r="K20" s="68">
        <v>44.522968197879862</v>
      </c>
      <c r="L20" s="18">
        <v>12</v>
      </c>
      <c r="M20" s="19" t="s">
        <v>19</v>
      </c>
      <c r="N20" s="19" t="s">
        <v>19</v>
      </c>
      <c r="O20" s="20"/>
    </row>
    <row r="21" spans="1:15" ht="25.5">
      <c r="A21" s="15">
        <v>9</v>
      </c>
      <c r="B21" s="16" t="s">
        <v>31</v>
      </c>
      <c r="C21" s="17">
        <v>33960</v>
      </c>
      <c r="D21" s="18">
        <v>33960</v>
      </c>
      <c r="E21" s="18">
        <v>33960</v>
      </c>
      <c r="F21" s="68">
        <v>32647</v>
      </c>
      <c r="G21" s="68">
        <v>96.133686690223783</v>
      </c>
      <c r="H21" s="68">
        <v>96.133686690223783</v>
      </c>
      <c r="I21" s="67">
        <v>32647</v>
      </c>
      <c r="J21" s="68">
        <v>96.133686690223783</v>
      </c>
      <c r="K21" s="68">
        <v>96.133686690223783</v>
      </c>
      <c r="L21" s="18">
        <v>12</v>
      </c>
      <c r="M21" s="19" t="s">
        <v>19</v>
      </c>
      <c r="N21" s="19" t="s">
        <v>19</v>
      </c>
      <c r="O21" s="20"/>
    </row>
    <row r="22" spans="1:15" ht="25.5">
      <c r="A22" s="15">
        <v>10</v>
      </c>
      <c r="B22" s="16" t="s">
        <v>32</v>
      </c>
      <c r="C22" s="17">
        <v>29500</v>
      </c>
      <c r="D22" s="18">
        <v>29500</v>
      </c>
      <c r="E22" s="18">
        <v>29500</v>
      </c>
      <c r="F22" s="68">
        <v>26680</v>
      </c>
      <c r="G22" s="68">
        <v>90.440677966101688</v>
      </c>
      <c r="H22" s="68">
        <v>90.440677966101688</v>
      </c>
      <c r="I22" s="67">
        <v>26680</v>
      </c>
      <c r="J22" s="68">
        <v>90.440677966101688</v>
      </c>
      <c r="K22" s="68">
        <v>90.440677966101688</v>
      </c>
      <c r="L22" s="18">
        <v>10</v>
      </c>
      <c r="M22" s="18">
        <v>10</v>
      </c>
      <c r="N22" s="18">
        <v>100</v>
      </c>
      <c r="O22" s="20" t="s">
        <v>14</v>
      </c>
    </row>
    <row r="23" spans="1:15" ht="25.5">
      <c r="A23" s="15">
        <v>11</v>
      </c>
      <c r="B23" s="16" t="s">
        <v>33</v>
      </c>
      <c r="C23" s="17">
        <v>33960</v>
      </c>
      <c r="D23" s="18">
        <v>33960</v>
      </c>
      <c r="E23" s="18">
        <v>33960</v>
      </c>
      <c r="F23" s="70" t="s">
        <v>19</v>
      </c>
      <c r="G23" s="70" t="s">
        <v>19</v>
      </c>
      <c r="H23" s="70" t="s">
        <v>19</v>
      </c>
      <c r="I23" s="69" t="s">
        <v>19</v>
      </c>
      <c r="J23" s="70" t="s">
        <v>19</v>
      </c>
      <c r="K23" s="70" t="s">
        <v>19</v>
      </c>
      <c r="L23" s="18">
        <v>12</v>
      </c>
      <c r="M23" s="19" t="s">
        <v>19</v>
      </c>
      <c r="N23" s="19" t="s">
        <v>19</v>
      </c>
      <c r="O23" s="20"/>
    </row>
    <row r="24" spans="1:15" ht="25.5">
      <c r="A24" s="15">
        <v>12</v>
      </c>
      <c r="B24" s="16" t="s">
        <v>34</v>
      </c>
      <c r="C24" s="17">
        <v>33960</v>
      </c>
      <c r="D24" s="18">
        <v>33960</v>
      </c>
      <c r="E24" s="18">
        <v>33960</v>
      </c>
      <c r="F24" s="70" t="s">
        <v>19</v>
      </c>
      <c r="G24" s="70" t="s">
        <v>19</v>
      </c>
      <c r="H24" s="70" t="s">
        <v>19</v>
      </c>
      <c r="I24" s="67">
        <v>26160</v>
      </c>
      <c r="J24" s="68">
        <v>77.031802120141336</v>
      </c>
      <c r="K24" s="68">
        <v>77.031802120141336</v>
      </c>
      <c r="L24" s="18">
        <v>12</v>
      </c>
      <c r="M24" s="18">
        <v>12</v>
      </c>
      <c r="N24" s="18">
        <v>100</v>
      </c>
      <c r="O24" s="20" t="s">
        <v>14</v>
      </c>
    </row>
    <row r="25" spans="1:15" ht="25.5">
      <c r="A25" s="15">
        <v>13</v>
      </c>
      <c r="B25" s="16" t="s">
        <v>35</v>
      </c>
      <c r="C25" s="17">
        <v>29500</v>
      </c>
      <c r="D25" s="18">
        <v>29500</v>
      </c>
      <c r="E25" s="18">
        <v>29500</v>
      </c>
      <c r="F25" s="68">
        <v>27060</v>
      </c>
      <c r="G25" s="68">
        <v>91.728813559322035</v>
      </c>
      <c r="H25" s="68">
        <v>91.728813559322035</v>
      </c>
      <c r="I25" s="67">
        <v>27060</v>
      </c>
      <c r="J25" s="68">
        <v>91.728813559322035</v>
      </c>
      <c r="K25" s="68">
        <v>91.728813559322035</v>
      </c>
      <c r="L25" s="18">
        <v>10</v>
      </c>
      <c r="M25" s="18">
        <v>10</v>
      </c>
      <c r="N25" s="18">
        <v>100</v>
      </c>
      <c r="O25" s="20" t="s">
        <v>14</v>
      </c>
    </row>
    <row r="26" spans="1:15" ht="81">
      <c r="A26" s="15">
        <v>14</v>
      </c>
      <c r="B26" s="16" t="s">
        <v>36</v>
      </c>
      <c r="C26" s="17">
        <v>33960</v>
      </c>
      <c r="D26" s="18">
        <v>33960</v>
      </c>
      <c r="E26" s="18">
        <v>33960</v>
      </c>
      <c r="F26" s="70" t="s">
        <v>19</v>
      </c>
      <c r="G26" s="70" t="s">
        <v>19</v>
      </c>
      <c r="H26" s="70" t="s">
        <v>19</v>
      </c>
      <c r="I26" s="69" t="s">
        <v>19</v>
      </c>
      <c r="J26" s="70" t="s">
        <v>19</v>
      </c>
      <c r="K26" s="70" t="s">
        <v>19</v>
      </c>
      <c r="L26" s="18">
        <v>12</v>
      </c>
      <c r="M26" s="19" t="s">
        <v>19</v>
      </c>
      <c r="N26" s="19" t="s">
        <v>19</v>
      </c>
      <c r="O26" s="20" t="s">
        <v>131</v>
      </c>
    </row>
    <row r="27" spans="1:15" ht="25.5">
      <c r="A27" s="15">
        <v>15</v>
      </c>
      <c r="B27" s="16" t="s">
        <v>37</v>
      </c>
      <c r="C27" s="17">
        <v>29500</v>
      </c>
      <c r="D27" s="18">
        <v>29500</v>
      </c>
      <c r="E27" s="18">
        <v>29500</v>
      </c>
      <c r="F27" s="70" t="s">
        <v>19</v>
      </c>
      <c r="G27" s="70" t="s">
        <v>19</v>
      </c>
      <c r="H27" s="70" t="s">
        <v>19</v>
      </c>
      <c r="I27" s="69" t="s">
        <v>19</v>
      </c>
      <c r="J27" s="70" t="s">
        <v>19</v>
      </c>
      <c r="K27" s="70" t="s">
        <v>19</v>
      </c>
      <c r="L27" s="18">
        <v>10</v>
      </c>
      <c r="M27" s="19" t="s">
        <v>19</v>
      </c>
      <c r="N27" s="19" t="s">
        <v>19</v>
      </c>
      <c r="O27" s="20"/>
    </row>
    <row r="28" spans="1:15" ht="25.5">
      <c r="A28" s="15">
        <v>16</v>
      </c>
      <c r="B28" s="16" t="s">
        <v>38</v>
      </c>
      <c r="C28" s="17">
        <v>27270</v>
      </c>
      <c r="D28" s="18">
        <v>27270</v>
      </c>
      <c r="E28" s="18">
        <v>27270</v>
      </c>
      <c r="F28" s="68">
        <v>20756</v>
      </c>
      <c r="G28" s="68">
        <v>76.112944627796111</v>
      </c>
      <c r="H28" s="68">
        <v>76.112944627796111</v>
      </c>
      <c r="I28" s="67">
        <v>20756</v>
      </c>
      <c r="J28" s="68">
        <v>76.112944627796111</v>
      </c>
      <c r="K28" s="68">
        <v>76.112944627796111</v>
      </c>
      <c r="L28" s="18">
        <v>9</v>
      </c>
      <c r="M28" s="19" t="s">
        <v>19</v>
      </c>
      <c r="N28" s="19" t="s">
        <v>19</v>
      </c>
      <c r="O28" s="20"/>
    </row>
    <row r="29" spans="1:15" ht="25.5">
      <c r="A29" s="15">
        <v>17</v>
      </c>
      <c r="B29" s="16" t="s">
        <v>39</v>
      </c>
      <c r="C29" s="17">
        <v>38420</v>
      </c>
      <c r="D29" s="18">
        <v>38420</v>
      </c>
      <c r="E29" s="18">
        <v>38420</v>
      </c>
      <c r="F29" s="68">
        <v>29181.5</v>
      </c>
      <c r="G29" s="68">
        <v>75.953930244664235</v>
      </c>
      <c r="H29" s="68">
        <v>75.953930244664235</v>
      </c>
      <c r="I29" s="67">
        <v>29181.5</v>
      </c>
      <c r="J29" s="68">
        <v>75.953930244664235</v>
      </c>
      <c r="K29" s="68">
        <v>75.953930244664235</v>
      </c>
      <c r="L29" s="18">
        <v>14</v>
      </c>
      <c r="M29" s="18">
        <v>14</v>
      </c>
      <c r="N29" s="18">
        <v>100</v>
      </c>
      <c r="O29" s="20" t="s">
        <v>14</v>
      </c>
    </row>
    <row r="30" spans="1:15" ht="51">
      <c r="A30" s="44" t="s">
        <v>40</v>
      </c>
      <c r="B30" s="45"/>
      <c r="C30" s="11">
        <v>710420</v>
      </c>
      <c r="D30" s="11">
        <v>710420</v>
      </c>
      <c r="E30" s="11">
        <v>710420</v>
      </c>
      <c r="F30" s="75">
        <v>228155.95</v>
      </c>
      <c r="G30" s="75">
        <v>32.115642859153738</v>
      </c>
      <c r="H30" s="75">
        <v>32.115642859153738</v>
      </c>
      <c r="I30" s="73">
        <v>319173.95</v>
      </c>
      <c r="J30" s="75">
        <v>44.92750063342811</v>
      </c>
      <c r="K30" s="75">
        <v>44.92750063342811</v>
      </c>
      <c r="L30" s="11">
        <v>254</v>
      </c>
      <c r="M30" s="11">
        <v>92</v>
      </c>
      <c r="N30" s="11">
        <v>36.220472440944881</v>
      </c>
      <c r="O30" s="12" t="s">
        <v>14</v>
      </c>
    </row>
    <row r="31" spans="1:15" ht="25.5">
      <c r="A31" s="15">
        <v>1</v>
      </c>
      <c r="B31" s="16" t="s">
        <v>41</v>
      </c>
      <c r="C31" s="17">
        <v>33960</v>
      </c>
      <c r="D31" s="18">
        <v>33960</v>
      </c>
      <c r="E31" s="18">
        <v>33960</v>
      </c>
      <c r="F31" s="68">
        <v>33759.949999999997</v>
      </c>
      <c r="G31" s="68">
        <v>99.410924617196699</v>
      </c>
      <c r="H31" s="68">
        <v>99.410924617196699</v>
      </c>
      <c r="I31" s="67">
        <v>33759.949999999997</v>
      </c>
      <c r="J31" s="68">
        <v>99.410924617196699</v>
      </c>
      <c r="K31" s="68">
        <v>99.410924617196699</v>
      </c>
      <c r="L31" s="18">
        <v>12</v>
      </c>
      <c r="M31" s="18">
        <v>12</v>
      </c>
      <c r="N31" s="18">
        <v>100</v>
      </c>
      <c r="O31" s="20" t="s">
        <v>14</v>
      </c>
    </row>
    <row r="32" spans="1:15" ht="25.5">
      <c r="A32" s="15">
        <v>2</v>
      </c>
      <c r="B32" s="16" t="s">
        <v>42</v>
      </c>
      <c r="C32" s="17">
        <v>29500</v>
      </c>
      <c r="D32" s="18">
        <v>29500</v>
      </c>
      <c r="E32" s="18">
        <v>29500</v>
      </c>
      <c r="F32" s="68">
        <v>12960</v>
      </c>
      <c r="G32" s="68">
        <v>43.932203389830512</v>
      </c>
      <c r="H32" s="68">
        <v>43.932203389830512</v>
      </c>
      <c r="I32" s="67">
        <v>12960</v>
      </c>
      <c r="J32" s="68">
        <v>43.932203389830512</v>
      </c>
      <c r="K32" s="68">
        <v>43.932203389830512</v>
      </c>
      <c r="L32" s="18">
        <v>10</v>
      </c>
      <c r="M32" s="18">
        <v>10</v>
      </c>
      <c r="N32" s="18">
        <v>100</v>
      </c>
      <c r="O32" s="20" t="s">
        <v>14</v>
      </c>
    </row>
    <row r="33" spans="1:15" ht="25.5">
      <c r="A33" s="15">
        <v>3</v>
      </c>
      <c r="B33" s="16" t="s">
        <v>43</v>
      </c>
      <c r="C33" s="17">
        <v>33960</v>
      </c>
      <c r="D33" s="18">
        <v>33960</v>
      </c>
      <c r="E33" s="18">
        <v>33960</v>
      </c>
      <c r="F33" s="68">
        <v>33607</v>
      </c>
      <c r="G33" s="68">
        <v>98.960541813898701</v>
      </c>
      <c r="H33" s="68">
        <v>98.960541813898701</v>
      </c>
      <c r="I33" s="67">
        <v>33607</v>
      </c>
      <c r="J33" s="68">
        <v>98.960541813898701</v>
      </c>
      <c r="K33" s="68">
        <v>98.960541813898701</v>
      </c>
      <c r="L33" s="18">
        <v>12</v>
      </c>
      <c r="M33" s="18">
        <v>12</v>
      </c>
      <c r="N33" s="18">
        <v>100</v>
      </c>
      <c r="O33" s="20" t="s">
        <v>14</v>
      </c>
    </row>
    <row r="34" spans="1:15" ht="25.5">
      <c r="A34" s="15">
        <v>4</v>
      </c>
      <c r="B34" s="16" t="s">
        <v>44</v>
      </c>
      <c r="C34" s="17">
        <v>42880</v>
      </c>
      <c r="D34" s="18">
        <v>42880</v>
      </c>
      <c r="E34" s="18">
        <v>42880</v>
      </c>
      <c r="F34" s="68">
        <v>34060</v>
      </c>
      <c r="G34" s="68">
        <v>79.430970149253724</v>
      </c>
      <c r="H34" s="68">
        <v>79.430970149253724</v>
      </c>
      <c r="I34" s="67">
        <v>34060</v>
      </c>
      <c r="J34" s="68">
        <v>79.430970149253724</v>
      </c>
      <c r="K34" s="68">
        <v>79.430970149253724</v>
      </c>
      <c r="L34" s="18">
        <v>16</v>
      </c>
      <c r="M34" s="19" t="s">
        <v>19</v>
      </c>
      <c r="N34" s="19" t="s">
        <v>19</v>
      </c>
      <c r="O34" s="20"/>
    </row>
    <row r="35" spans="1:15" ht="25.5">
      <c r="A35" s="15">
        <v>5</v>
      </c>
      <c r="B35" s="16" t="s">
        <v>45</v>
      </c>
      <c r="C35" s="17">
        <v>33960</v>
      </c>
      <c r="D35" s="18">
        <v>33960</v>
      </c>
      <c r="E35" s="18">
        <v>33960</v>
      </c>
      <c r="F35" s="68">
        <v>28254</v>
      </c>
      <c r="G35" s="68">
        <v>83.197879858657231</v>
      </c>
      <c r="H35" s="68">
        <v>83.197879858657231</v>
      </c>
      <c r="I35" s="67">
        <v>28254</v>
      </c>
      <c r="J35" s="68">
        <v>83.197879858657231</v>
      </c>
      <c r="K35" s="68">
        <v>83.197879858657231</v>
      </c>
      <c r="L35" s="18">
        <v>12</v>
      </c>
      <c r="M35" s="18">
        <v>12</v>
      </c>
      <c r="N35" s="18">
        <v>100</v>
      </c>
      <c r="O35" s="20" t="s">
        <v>14</v>
      </c>
    </row>
    <row r="36" spans="1:15" ht="25.5">
      <c r="A36" s="15">
        <v>6</v>
      </c>
      <c r="B36" s="16" t="s">
        <v>46</v>
      </c>
      <c r="C36" s="17">
        <v>38420</v>
      </c>
      <c r="D36" s="18">
        <v>38420</v>
      </c>
      <c r="E36" s="18">
        <v>38420</v>
      </c>
      <c r="F36" s="70" t="s">
        <v>19</v>
      </c>
      <c r="G36" s="70" t="s">
        <v>19</v>
      </c>
      <c r="H36" s="70" t="s">
        <v>19</v>
      </c>
      <c r="I36" s="69" t="s">
        <v>19</v>
      </c>
      <c r="J36" s="70" t="s">
        <v>19</v>
      </c>
      <c r="K36" s="70" t="s">
        <v>19</v>
      </c>
      <c r="L36" s="18">
        <v>14</v>
      </c>
      <c r="M36" s="19" t="s">
        <v>19</v>
      </c>
      <c r="N36" s="19" t="s">
        <v>19</v>
      </c>
      <c r="O36" s="20"/>
    </row>
    <row r="37" spans="1:15" ht="25.5">
      <c r="A37" s="15">
        <v>7</v>
      </c>
      <c r="B37" s="16" t="s">
        <v>47</v>
      </c>
      <c r="C37" s="17">
        <v>42880</v>
      </c>
      <c r="D37" s="18">
        <v>42880</v>
      </c>
      <c r="E37" s="18">
        <v>42880</v>
      </c>
      <c r="F37" s="70" t="s">
        <v>19</v>
      </c>
      <c r="G37" s="70" t="s">
        <v>19</v>
      </c>
      <c r="H37" s="70" t="s">
        <v>19</v>
      </c>
      <c r="I37" s="67">
        <v>34970</v>
      </c>
      <c r="J37" s="68">
        <v>81.553171641791039</v>
      </c>
      <c r="K37" s="68">
        <v>81.553171641791039</v>
      </c>
      <c r="L37" s="18">
        <v>16</v>
      </c>
      <c r="M37" s="19" t="s">
        <v>19</v>
      </c>
      <c r="N37" s="19" t="s">
        <v>19</v>
      </c>
      <c r="O37" s="20"/>
    </row>
    <row r="38" spans="1:15" ht="25.5">
      <c r="A38" s="15">
        <v>8</v>
      </c>
      <c r="B38" s="16" t="s">
        <v>48</v>
      </c>
      <c r="C38" s="17">
        <v>38420</v>
      </c>
      <c r="D38" s="18">
        <v>38420</v>
      </c>
      <c r="E38" s="18">
        <v>38420</v>
      </c>
      <c r="F38" s="68">
        <v>38420</v>
      </c>
      <c r="G38" s="68">
        <v>100</v>
      </c>
      <c r="H38" s="68">
        <v>100</v>
      </c>
      <c r="I38" s="67">
        <v>38420</v>
      </c>
      <c r="J38" s="68">
        <v>100</v>
      </c>
      <c r="K38" s="68">
        <v>100</v>
      </c>
      <c r="L38" s="18">
        <v>14</v>
      </c>
      <c r="M38" s="18">
        <v>14</v>
      </c>
      <c r="N38" s="18">
        <v>100</v>
      </c>
      <c r="O38" s="20" t="s">
        <v>14</v>
      </c>
    </row>
    <row r="39" spans="1:15" ht="25.5">
      <c r="A39" s="15">
        <v>9</v>
      </c>
      <c r="B39" s="16" t="s">
        <v>49</v>
      </c>
      <c r="C39" s="17">
        <v>29500</v>
      </c>
      <c r="D39" s="18">
        <v>29500</v>
      </c>
      <c r="E39" s="18">
        <v>29500</v>
      </c>
      <c r="F39" s="68">
        <v>15415</v>
      </c>
      <c r="G39" s="68">
        <v>52.254237288135592</v>
      </c>
      <c r="H39" s="68">
        <v>52.254237288135592</v>
      </c>
      <c r="I39" s="67">
        <v>15415</v>
      </c>
      <c r="J39" s="68">
        <v>52.254237288135592</v>
      </c>
      <c r="K39" s="68">
        <v>52.254237288135592</v>
      </c>
      <c r="L39" s="18">
        <v>10</v>
      </c>
      <c r="M39" s="18">
        <v>10</v>
      </c>
      <c r="N39" s="18">
        <v>100</v>
      </c>
      <c r="O39" s="20" t="s">
        <v>14</v>
      </c>
    </row>
    <row r="40" spans="1:15" ht="25.5">
      <c r="A40" s="15">
        <v>10</v>
      </c>
      <c r="B40" s="16" t="s">
        <v>50</v>
      </c>
      <c r="C40" s="17">
        <v>42880</v>
      </c>
      <c r="D40" s="18">
        <v>42880</v>
      </c>
      <c r="E40" s="18">
        <v>42880</v>
      </c>
      <c r="F40" s="70" t="s">
        <v>19</v>
      </c>
      <c r="G40" s="70" t="s">
        <v>19</v>
      </c>
      <c r="H40" s="70" t="s">
        <v>19</v>
      </c>
      <c r="I40" s="69" t="s">
        <v>19</v>
      </c>
      <c r="J40" s="70" t="s">
        <v>19</v>
      </c>
      <c r="K40" s="70" t="s">
        <v>19</v>
      </c>
      <c r="L40" s="18">
        <v>16</v>
      </c>
      <c r="M40" s="19" t="s">
        <v>19</v>
      </c>
      <c r="N40" s="19" t="s">
        <v>19</v>
      </c>
      <c r="O40" s="20"/>
    </row>
    <row r="41" spans="1:15" ht="25.5">
      <c r="A41" s="15">
        <v>11</v>
      </c>
      <c r="B41" s="16" t="s">
        <v>51</v>
      </c>
      <c r="C41" s="17">
        <v>38420</v>
      </c>
      <c r="D41" s="18">
        <v>38420</v>
      </c>
      <c r="E41" s="18">
        <v>38420</v>
      </c>
      <c r="F41" s="70" t="s">
        <v>19</v>
      </c>
      <c r="G41" s="70" t="s">
        <v>19</v>
      </c>
      <c r="H41" s="70" t="s">
        <v>19</v>
      </c>
      <c r="I41" s="67">
        <v>34335</v>
      </c>
      <c r="J41" s="68">
        <v>89.367516918271733</v>
      </c>
      <c r="K41" s="68">
        <v>89.367516918271733</v>
      </c>
      <c r="L41" s="18">
        <v>14</v>
      </c>
      <c r="M41" s="19" t="s">
        <v>19</v>
      </c>
      <c r="N41" s="19" t="s">
        <v>19</v>
      </c>
      <c r="O41" s="20"/>
    </row>
    <row r="42" spans="1:15" ht="25.5">
      <c r="A42" s="15">
        <v>12</v>
      </c>
      <c r="B42" s="16" t="s">
        <v>52</v>
      </c>
      <c r="C42" s="17">
        <v>33960</v>
      </c>
      <c r="D42" s="18">
        <v>33960</v>
      </c>
      <c r="E42" s="18">
        <v>33960</v>
      </c>
      <c r="F42" s="68">
        <v>8360</v>
      </c>
      <c r="G42" s="68">
        <v>24.617196702002353</v>
      </c>
      <c r="H42" s="68">
        <v>24.617196702002353</v>
      </c>
      <c r="I42" s="67">
        <v>8360</v>
      </c>
      <c r="J42" s="68">
        <v>24.617196702002353</v>
      </c>
      <c r="K42" s="68">
        <v>24.617196702002353</v>
      </c>
      <c r="L42" s="18">
        <v>12</v>
      </c>
      <c r="M42" s="18">
        <v>12</v>
      </c>
      <c r="N42" s="18">
        <v>100</v>
      </c>
      <c r="O42" s="20" t="s">
        <v>14</v>
      </c>
    </row>
    <row r="43" spans="1:15" ht="25.5">
      <c r="A43" s="15">
        <v>13</v>
      </c>
      <c r="B43" s="16" t="s">
        <v>53</v>
      </c>
      <c r="C43" s="17">
        <v>33960</v>
      </c>
      <c r="D43" s="18">
        <v>33960</v>
      </c>
      <c r="E43" s="18">
        <v>33960</v>
      </c>
      <c r="F43" s="70" t="s">
        <v>19</v>
      </c>
      <c r="G43" s="70" t="s">
        <v>19</v>
      </c>
      <c r="H43" s="70" t="s">
        <v>19</v>
      </c>
      <c r="I43" s="69" t="s">
        <v>19</v>
      </c>
      <c r="J43" s="70" t="s">
        <v>19</v>
      </c>
      <c r="K43" s="70" t="s">
        <v>19</v>
      </c>
      <c r="L43" s="18">
        <v>12</v>
      </c>
      <c r="M43" s="19" t="s">
        <v>19</v>
      </c>
      <c r="N43" s="19" t="s">
        <v>19</v>
      </c>
      <c r="O43" s="20"/>
    </row>
    <row r="44" spans="1:15" ht="25.5">
      <c r="A44" s="15">
        <v>14</v>
      </c>
      <c r="B44" s="16" t="s">
        <v>54</v>
      </c>
      <c r="C44" s="17">
        <v>29500</v>
      </c>
      <c r="D44" s="18">
        <v>29500</v>
      </c>
      <c r="E44" s="18">
        <v>29500</v>
      </c>
      <c r="F44" s="70" t="s">
        <v>19</v>
      </c>
      <c r="G44" s="70" t="s">
        <v>19</v>
      </c>
      <c r="H44" s="70" t="s">
        <v>19</v>
      </c>
      <c r="I44" s="69" t="s">
        <v>19</v>
      </c>
      <c r="J44" s="70" t="s">
        <v>19</v>
      </c>
      <c r="K44" s="70" t="s">
        <v>19</v>
      </c>
      <c r="L44" s="18">
        <v>10</v>
      </c>
      <c r="M44" s="19" t="s">
        <v>19</v>
      </c>
      <c r="N44" s="19" t="s">
        <v>19</v>
      </c>
      <c r="O44" s="20"/>
    </row>
    <row r="45" spans="1:15" ht="25.5">
      <c r="A45" s="15">
        <v>15</v>
      </c>
      <c r="B45" s="16" t="s">
        <v>55</v>
      </c>
      <c r="C45" s="17">
        <v>38420</v>
      </c>
      <c r="D45" s="18">
        <v>38420</v>
      </c>
      <c r="E45" s="18">
        <v>38420</v>
      </c>
      <c r="F45" s="70" t="s">
        <v>19</v>
      </c>
      <c r="G45" s="70" t="s">
        <v>19</v>
      </c>
      <c r="H45" s="70" t="s">
        <v>19</v>
      </c>
      <c r="I45" s="69" t="s">
        <v>19</v>
      </c>
      <c r="J45" s="70" t="s">
        <v>19</v>
      </c>
      <c r="K45" s="70" t="s">
        <v>19</v>
      </c>
      <c r="L45" s="18">
        <v>14</v>
      </c>
      <c r="M45" s="19" t="s">
        <v>19</v>
      </c>
      <c r="N45" s="19" t="s">
        <v>19</v>
      </c>
      <c r="O45" s="20"/>
    </row>
    <row r="46" spans="1:15" ht="25.5">
      <c r="A46" s="15">
        <v>16</v>
      </c>
      <c r="B46" s="16" t="s">
        <v>56</v>
      </c>
      <c r="C46" s="17">
        <v>42880</v>
      </c>
      <c r="D46" s="18">
        <v>42880</v>
      </c>
      <c r="E46" s="18">
        <v>42880</v>
      </c>
      <c r="F46" s="68">
        <v>1360</v>
      </c>
      <c r="G46" s="68">
        <v>3.1716417910447765</v>
      </c>
      <c r="H46" s="68">
        <v>3.1716417910447765</v>
      </c>
      <c r="I46" s="67">
        <v>1360</v>
      </c>
      <c r="J46" s="68">
        <v>3.1716417910447765</v>
      </c>
      <c r="K46" s="68">
        <v>3.1716417910447765</v>
      </c>
      <c r="L46" s="18">
        <v>16</v>
      </c>
      <c r="M46" s="19" t="s">
        <v>19</v>
      </c>
      <c r="N46" s="19" t="s">
        <v>19</v>
      </c>
      <c r="O46" s="20" t="s">
        <v>14</v>
      </c>
    </row>
    <row r="47" spans="1:15" ht="25.5">
      <c r="A47" s="15">
        <v>17</v>
      </c>
      <c r="B47" s="16" t="s">
        <v>57</v>
      </c>
      <c r="C47" s="17">
        <v>42880</v>
      </c>
      <c r="D47" s="18">
        <v>42880</v>
      </c>
      <c r="E47" s="18">
        <v>42880</v>
      </c>
      <c r="F47" s="70" t="s">
        <v>19</v>
      </c>
      <c r="G47" s="70" t="s">
        <v>19</v>
      </c>
      <c r="H47" s="70" t="s">
        <v>19</v>
      </c>
      <c r="I47" s="69" t="s">
        <v>19</v>
      </c>
      <c r="J47" s="70" t="s">
        <v>19</v>
      </c>
      <c r="K47" s="70" t="s">
        <v>19</v>
      </c>
      <c r="L47" s="18">
        <v>16</v>
      </c>
      <c r="M47" s="19" t="s">
        <v>19</v>
      </c>
      <c r="N47" s="19" t="s">
        <v>19</v>
      </c>
      <c r="O47" s="20"/>
    </row>
    <row r="48" spans="1:15" ht="25.5">
      <c r="A48" s="15">
        <v>18</v>
      </c>
      <c r="B48" s="16" t="s">
        <v>58</v>
      </c>
      <c r="C48" s="17">
        <v>29500</v>
      </c>
      <c r="D48" s="18">
        <v>29500</v>
      </c>
      <c r="E48" s="18">
        <v>29500</v>
      </c>
      <c r="F48" s="70" t="s">
        <v>19</v>
      </c>
      <c r="G48" s="70" t="s">
        <v>19</v>
      </c>
      <c r="H48" s="70" t="s">
        <v>19</v>
      </c>
      <c r="I48" s="67">
        <v>19940</v>
      </c>
      <c r="J48" s="68">
        <v>67.593220338983045</v>
      </c>
      <c r="K48" s="68">
        <v>67.593220338983045</v>
      </c>
      <c r="L48" s="18">
        <v>10</v>
      </c>
      <c r="M48" s="19" t="s">
        <v>19</v>
      </c>
      <c r="N48" s="19" t="s">
        <v>19</v>
      </c>
      <c r="O48" s="20"/>
    </row>
    <row r="49" spans="1:15" ht="25.5">
      <c r="A49" s="15">
        <v>19</v>
      </c>
      <c r="B49" s="16" t="s">
        <v>59</v>
      </c>
      <c r="C49" s="17">
        <v>29500</v>
      </c>
      <c r="D49" s="18">
        <v>29500</v>
      </c>
      <c r="E49" s="18">
        <v>29500</v>
      </c>
      <c r="F49" s="68">
        <v>21960</v>
      </c>
      <c r="G49" s="68">
        <v>74.440677966101688</v>
      </c>
      <c r="H49" s="68">
        <v>74.440677966101688</v>
      </c>
      <c r="I49" s="67">
        <v>21960</v>
      </c>
      <c r="J49" s="68">
        <v>74.440677966101688</v>
      </c>
      <c r="K49" s="68">
        <v>74.440677966101688</v>
      </c>
      <c r="L49" s="18">
        <v>10</v>
      </c>
      <c r="M49" s="18">
        <v>10</v>
      </c>
      <c r="N49" s="18">
        <v>100</v>
      </c>
      <c r="O49" s="20" t="s">
        <v>14</v>
      </c>
    </row>
    <row r="50" spans="1:15" ht="25.5">
      <c r="A50" s="15">
        <v>20</v>
      </c>
      <c r="B50" s="16" t="s">
        <v>60</v>
      </c>
      <c r="C50" s="17">
        <v>25040</v>
      </c>
      <c r="D50" s="18">
        <v>25040</v>
      </c>
      <c r="E50" s="18">
        <v>25040</v>
      </c>
      <c r="F50" s="70" t="s">
        <v>19</v>
      </c>
      <c r="G50" s="70" t="s">
        <v>19</v>
      </c>
      <c r="H50" s="70" t="s">
        <v>19</v>
      </c>
      <c r="I50" s="67">
        <v>1773</v>
      </c>
      <c r="J50" s="68">
        <v>7.0806709265175725</v>
      </c>
      <c r="K50" s="68">
        <v>7.0806709265175725</v>
      </c>
      <c r="L50" s="18">
        <v>8</v>
      </c>
      <c r="M50" s="19" t="s">
        <v>19</v>
      </c>
      <c r="N50" s="19" t="s">
        <v>19</v>
      </c>
      <c r="O50" s="20"/>
    </row>
    <row r="51" spans="1:15" ht="51">
      <c r="A51" s="44" t="s">
        <v>61</v>
      </c>
      <c r="B51" s="45"/>
      <c r="C51" s="11">
        <v>603890</v>
      </c>
      <c r="D51" s="11">
        <v>603890</v>
      </c>
      <c r="E51" s="11">
        <v>603890</v>
      </c>
      <c r="F51" s="75">
        <v>257663</v>
      </c>
      <c r="G51" s="75">
        <v>42.667207604033841</v>
      </c>
      <c r="H51" s="75">
        <v>42.667207604033841</v>
      </c>
      <c r="I51" s="73">
        <v>258383</v>
      </c>
      <c r="J51" s="75">
        <v>42.786434615575686</v>
      </c>
      <c r="K51" s="75">
        <v>42.786434615575686</v>
      </c>
      <c r="L51" s="11">
        <v>203</v>
      </c>
      <c r="M51" s="11">
        <v>78</v>
      </c>
      <c r="N51" s="11">
        <v>38.423645320197039</v>
      </c>
      <c r="O51" s="12" t="s">
        <v>14</v>
      </c>
    </row>
    <row r="52" spans="1:15" ht="25.5">
      <c r="A52" s="15">
        <v>1</v>
      </c>
      <c r="B52" s="16" t="s">
        <v>62</v>
      </c>
      <c r="C52" s="17">
        <v>16120</v>
      </c>
      <c r="D52" s="18">
        <v>16120</v>
      </c>
      <c r="E52" s="18">
        <v>16120</v>
      </c>
      <c r="F52" s="70" t="s">
        <v>19</v>
      </c>
      <c r="G52" s="70" t="s">
        <v>19</v>
      </c>
      <c r="H52" s="70" t="s">
        <v>19</v>
      </c>
      <c r="I52" s="69" t="s">
        <v>19</v>
      </c>
      <c r="J52" s="70" t="s">
        <v>19</v>
      </c>
      <c r="K52" s="70" t="s">
        <v>19</v>
      </c>
      <c r="L52" s="18">
        <v>4</v>
      </c>
      <c r="M52" s="19" t="s">
        <v>19</v>
      </c>
      <c r="N52" s="19" t="s">
        <v>19</v>
      </c>
      <c r="O52" s="20"/>
    </row>
    <row r="53" spans="1:15" ht="25.5">
      <c r="A53" s="15">
        <v>2</v>
      </c>
      <c r="B53" s="16" t="s">
        <v>63</v>
      </c>
      <c r="C53" s="17">
        <v>33960</v>
      </c>
      <c r="D53" s="18">
        <v>33960</v>
      </c>
      <c r="E53" s="18">
        <v>33960</v>
      </c>
      <c r="F53" s="68">
        <v>16980</v>
      </c>
      <c r="G53" s="68">
        <v>50</v>
      </c>
      <c r="H53" s="68">
        <v>50</v>
      </c>
      <c r="I53" s="67">
        <v>16980</v>
      </c>
      <c r="J53" s="68">
        <v>50</v>
      </c>
      <c r="K53" s="68">
        <v>50</v>
      </c>
      <c r="L53" s="18">
        <v>12</v>
      </c>
      <c r="M53" s="18">
        <v>12</v>
      </c>
      <c r="N53" s="18">
        <v>100</v>
      </c>
      <c r="O53" s="20" t="s">
        <v>14</v>
      </c>
    </row>
    <row r="54" spans="1:15" ht="25.5">
      <c r="A54" s="15">
        <v>3</v>
      </c>
      <c r="B54" s="16" t="s">
        <v>64</v>
      </c>
      <c r="C54" s="17">
        <v>16120</v>
      </c>
      <c r="D54" s="18">
        <v>16120</v>
      </c>
      <c r="E54" s="18">
        <v>16120</v>
      </c>
      <c r="F54" s="68">
        <v>15025</v>
      </c>
      <c r="G54" s="68">
        <v>93.207196029776668</v>
      </c>
      <c r="H54" s="68">
        <v>93.207196029776668</v>
      </c>
      <c r="I54" s="67">
        <v>15025</v>
      </c>
      <c r="J54" s="68">
        <v>93.207196029776668</v>
      </c>
      <c r="K54" s="68">
        <v>93.207196029776668</v>
      </c>
      <c r="L54" s="18">
        <v>4</v>
      </c>
      <c r="M54" s="18">
        <v>4</v>
      </c>
      <c r="N54" s="18">
        <v>100</v>
      </c>
      <c r="O54" s="20" t="s">
        <v>14</v>
      </c>
    </row>
    <row r="55" spans="1:15" ht="25.5">
      <c r="A55" s="15">
        <v>4</v>
      </c>
      <c r="B55" s="16" t="s">
        <v>65</v>
      </c>
      <c r="C55" s="17">
        <v>33960</v>
      </c>
      <c r="D55" s="18">
        <v>33960</v>
      </c>
      <c r="E55" s="18">
        <v>33960</v>
      </c>
      <c r="F55" s="68">
        <v>27640</v>
      </c>
      <c r="G55" s="68">
        <v>81.389870435806827</v>
      </c>
      <c r="H55" s="68">
        <v>81.389870435806827</v>
      </c>
      <c r="I55" s="67">
        <v>27640</v>
      </c>
      <c r="J55" s="68">
        <v>81.389870435806827</v>
      </c>
      <c r="K55" s="68">
        <v>81.389870435806827</v>
      </c>
      <c r="L55" s="18">
        <v>12</v>
      </c>
      <c r="M55" s="18">
        <v>12</v>
      </c>
      <c r="N55" s="18">
        <v>100</v>
      </c>
      <c r="O55" s="20" t="s">
        <v>14</v>
      </c>
    </row>
    <row r="56" spans="1:15" ht="25.5">
      <c r="A56" s="15">
        <v>5</v>
      </c>
      <c r="B56" s="16" t="s">
        <v>66</v>
      </c>
      <c r="C56" s="17">
        <v>16120</v>
      </c>
      <c r="D56" s="18">
        <v>16120</v>
      </c>
      <c r="E56" s="18">
        <v>16120</v>
      </c>
      <c r="F56" s="68">
        <v>14121</v>
      </c>
      <c r="G56" s="68">
        <v>87.599255583126549</v>
      </c>
      <c r="H56" s="68">
        <v>87.599255583126549</v>
      </c>
      <c r="I56" s="67">
        <v>14121</v>
      </c>
      <c r="J56" s="68">
        <v>87.599255583126549</v>
      </c>
      <c r="K56" s="68">
        <v>87.599255583126549</v>
      </c>
      <c r="L56" s="18">
        <v>4</v>
      </c>
      <c r="M56" s="18">
        <v>4</v>
      </c>
      <c r="N56" s="18">
        <v>100</v>
      </c>
      <c r="O56" s="20" t="s">
        <v>14</v>
      </c>
    </row>
    <row r="57" spans="1:15" ht="25.5">
      <c r="A57" s="15">
        <v>6</v>
      </c>
      <c r="B57" s="16" t="s">
        <v>67</v>
      </c>
      <c r="C57" s="17">
        <v>29500</v>
      </c>
      <c r="D57" s="18">
        <v>29500</v>
      </c>
      <c r="E57" s="18">
        <v>29500</v>
      </c>
      <c r="F57" s="68">
        <v>3540</v>
      </c>
      <c r="G57" s="68">
        <v>12</v>
      </c>
      <c r="H57" s="68">
        <v>12</v>
      </c>
      <c r="I57" s="67">
        <v>3540</v>
      </c>
      <c r="J57" s="68">
        <v>12</v>
      </c>
      <c r="K57" s="68">
        <v>12</v>
      </c>
      <c r="L57" s="18">
        <v>10</v>
      </c>
      <c r="M57" s="19" t="s">
        <v>19</v>
      </c>
      <c r="N57" s="19" t="s">
        <v>19</v>
      </c>
      <c r="O57" s="20"/>
    </row>
    <row r="58" spans="1:15" ht="25.5">
      <c r="A58" s="15">
        <v>7</v>
      </c>
      <c r="B58" s="16" t="s">
        <v>68</v>
      </c>
      <c r="C58" s="17">
        <v>33960</v>
      </c>
      <c r="D58" s="18">
        <v>33960</v>
      </c>
      <c r="E58" s="18">
        <v>33960</v>
      </c>
      <c r="F58" s="68">
        <v>23680</v>
      </c>
      <c r="G58" s="68">
        <v>69.729093050647819</v>
      </c>
      <c r="H58" s="68">
        <v>69.729093050647819</v>
      </c>
      <c r="I58" s="67">
        <v>23680</v>
      </c>
      <c r="J58" s="68">
        <v>69.729093050647819</v>
      </c>
      <c r="K58" s="68">
        <v>69.729093050647819</v>
      </c>
      <c r="L58" s="18">
        <v>12</v>
      </c>
      <c r="M58" s="18">
        <v>12</v>
      </c>
      <c r="N58" s="18">
        <v>100</v>
      </c>
      <c r="O58" s="20" t="s">
        <v>14</v>
      </c>
    </row>
    <row r="59" spans="1:15" ht="25.5">
      <c r="A59" s="15">
        <v>8</v>
      </c>
      <c r="B59" s="16" t="s">
        <v>69</v>
      </c>
      <c r="C59" s="17">
        <v>29500</v>
      </c>
      <c r="D59" s="18">
        <v>29500</v>
      </c>
      <c r="E59" s="18">
        <v>29500</v>
      </c>
      <c r="F59" s="68">
        <v>3085</v>
      </c>
      <c r="G59" s="68">
        <v>10.457627118644069</v>
      </c>
      <c r="H59" s="68">
        <v>10.457627118644069</v>
      </c>
      <c r="I59" s="67">
        <v>3085</v>
      </c>
      <c r="J59" s="68">
        <v>10.457627118644069</v>
      </c>
      <c r="K59" s="68">
        <v>10.457627118644069</v>
      </c>
      <c r="L59" s="18">
        <v>10</v>
      </c>
      <c r="M59" s="19" t="s">
        <v>19</v>
      </c>
      <c r="N59" s="19" t="s">
        <v>19</v>
      </c>
      <c r="O59" s="20"/>
    </row>
    <row r="60" spans="1:15" ht="25.5">
      <c r="A60" s="15">
        <v>9</v>
      </c>
      <c r="B60" s="16" t="s">
        <v>70</v>
      </c>
      <c r="C60" s="17">
        <v>33960</v>
      </c>
      <c r="D60" s="18">
        <v>33960</v>
      </c>
      <c r="E60" s="18">
        <v>33960</v>
      </c>
      <c r="F60" s="68">
        <v>33180</v>
      </c>
      <c r="G60" s="68">
        <v>97.703180212014132</v>
      </c>
      <c r="H60" s="68">
        <v>97.703180212014132</v>
      </c>
      <c r="I60" s="67">
        <v>33180</v>
      </c>
      <c r="J60" s="68">
        <v>97.703180212014132</v>
      </c>
      <c r="K60" s="68">
        <v>97.703180212014132</v>
      </c>
      <c r="L60" s="18">
        <v>12</v>
      </c>
      <c r="M60" s="19" t="s">
        <v>19</v>
      </c>
      <c r="N60" s="19" t="s">
        <v>19</v>
      </c>
      <c r="O60" s="20"/>
    </row>
    <row r="61" spans="1:15" ht="25.5">
      <c r="A61" s="15">
        <v>10</v>
      </c>
      <c r="B61" s="16" t="s">
        <v>71</v>
      </c>
      <c r="C61" s="17">
        <v>29500</v>
      </c>
      <c r="D61" s="18">
        <v>29500</v>
      </c>
      <c r="E61" s="18">
        <v>29500</v>
      </c>
      <c r="F61" s="68">
        <v>29500</v>
      </c>
      <c r="G61" s="68">
        <v>100</v>
      </c>
      <c r="H61" s="68">
        <v>100</v>
      </c>
      <c r="I61" s="67">
        <v>29500</v>
      </c>
      <c r="J61" s="68">
        <v>100</v>
      </c>
      <c r="K61" s="68">
        <v>100</v>
      </c>
      <c r="L61" s="18">
        <v>10</v>
      </c>
      <c r="M61" s="18">
        <v>10</v>
      </c>
      <c r="N61" s="18">
        <v>100</v>
      </c>
      <c r="O61" s="20" t="s">
        <v>14</v>
      </c>
    </row>
    <row r="62" spans="1:15" ht="25.5">
      <c r="A62" s="15">
        <v>11</v>
      </c>
      <c r="B62" s="16" t="s">
        <v>72</v>
      </c>
      <c r="C62" s="17">
        <v>29500</v>
      </c>
      <c r="D62" s="18">
        <v>29500</v>
      </c>
      <c r="E62" s="18">
        <v>29500</v>
      </c>
      <c r="F62" s="68">
        <v>23360</v>
      </c>
      <c r="G62" s="68">
        <v>79.186440677966104</v>
      </c>
      <c r="H62" s="68">
        <v>79.186440677966104</v>
      </c>
      <c r="I62" s="67">
        <v>23360</v>
      </c>
      <c r="J62" s="68">
        <v>79.186440677966104</v>
      </c>
      <c r="K62" s="68">
        <v>79.186440677966104</v>
      </c>
      <c r="L62" s="18">
        <v>10</v>
      </c>
      <c r="M62" s="18">
        <v>10</v>
      </c>
      <c r="N62" s="18">
        <v>100</v>
      </c>
      <c r="O62" s="20" t="s">
        <v>14</v>
      </c>
    </row>
    <row r="63" spans="1:15" ht="25.5">
      <c r="A63" s="15">
        <v>12</v>
      </c>
      <c r="B63" s="16" t="s">
        <v>73</v>
      </c>
      <c r="C63" s="17">
        <v>33960</v>
      </c>
      <c r="D63" s="18">
        <v>33960</v>
      </c>
      <c r="E63" s="18">
        <v>33960</v>
      </c>
      <c r="F63" s="68">
        <v>1340</v>
      </c>
      <c r="G63" s="68">
        <v>3.9458186101295643</v>
      </c>
      <c r="H63" s="68">
        <v>3.9458186101295643</v>
      </c>
      <c r="I63" s="67">
        <v>1340</v>
      </c>
      <c r="J63" s="68">
        <v>3.9458186101295643</v>
      </c>
      <c r="K63" s="68">
        <v>3.9458186101295643</v>
      </c>
      <c r="L63" s="18">
        <v>12</v>
      </c>
      <c r="M63" s="19" t="s">
        <v>19</v>
      </c>
      <c r="N63" s="19" t="s">
        <v>19</v>
      </c>
      <c r="O63" s="20"/>
    </row>
    <row r="64" spans="1:15" ht="25.5">
      <c r="A64" s="15">
        <v>13</v>
      </c>
      <c r="B64" s="16" t="s">
        <v>74</v>
      </c>
      <c r="C64" s="17">
        <v>33960</v>
      </c>
      <c r="D64" s="18">
        <v>33960</v>
      </c>
      <c r="E64" s="18">
        <v>33960</v>
      </c>
      <c r="F64" s="70" t="s">
        <v>19</v>
      </c>
      <c r="G64" s="70" t="s">
        <v>19</v>
      </c>
      <c r="H64" s="70" t="s">
        <v>19</v>
      </c>
      <c r="I64" s="69" t="s">
        <v>19</v>
      </c>
      <c r="J64" s="70" t="s">
        <v>19</v>
      </c>
      <c r="K64" s="70" t="s">
        <v>19</v>
      </c>
      <c r="L64" s="18">
        <v>12</v>
      </c>
      <c r="M64" s="19" t="s">
        <v>19</v>
      </c>
      <c r="N64" s="19" t="s">
        <v>19</v>
      </c>
      <c r="O64" s="20"/>
    </row>
    <row r="65" spans="1:15" ht="25.5">
      <c r="A65" s="15">
        <v>14</v>
      </c>
      <c r="B65" s="16" t="s">
        <v>75</v>
      </c>
      <c r="C65" s="17">
        <v>29500</v>
      </c>
      <c r="D65" s="18">
        <v>29500</v>
      </c>
      <c r="E65" s="18">
        <v>29500</v>
      </c>
      <c r="F65" s="70" t="s">
        <v>19</v>
      </c>
      <c r="G65" s="70" t="s">
        <v>19</v>
      </c>
      <c r="H65" s="70" t="s">
        <v>19</v>
      </c>
      <c r="I65" s="69" t="s">
        <v>19</v>
      </c>
      <c r="J65" s="70" t="s">
        <v>19</v>
      </c>
      <c r="K65" s="70" t="s">
        <v>19</v>
      </c>
      <c r="L65" s="18">
        <v>10</v>
      </c>
      <c r="M65" s="19" t="s">
        <v>19</v>
      </c>
      <c r="N65" s="19" t="s">
        <v>19</v>
      </c>
      <c r="O65" s="20"/>
    </row>
    <row r="66" spans="1:15" ht="25.5">
      <c r="A66" s="15">
        <v>15</v>
      </c>
      <c r="B66" s="16" t="s">
        <v>76</v>
      </c>
      <c r="C66" s="17">
        <v>33960</v>
      </c>
      <c r="D66" s="18">
        <v>33960</v>
      </c>
      <c r="E66" s="18">
        <v>33960</v>
      </c>
      <c r="F66" s="70" t="s">
        <v>19</v>
      </c>
      <c r="G66" s="70" t="s">
        <v>19</v>
      </c>
      <c r="H66" s="70" t="s">
        <v>19</v>
      </c>
      <c r="I66" s="67">
        <v>720</v>
      </c>
      <c r="J66" s="68">
        <v>2.1201413427561837</v>
      </c>
      <c r="K66" s="68">
        <v>2.1201413427561837</v>
      </c>
      <c r="L66" s="18">
        <v>12</v>
      </c>
      <c r="M66" s="19" t="s">
        <v>19</v>
      </c>
      <c r="N66" s="19" t="s">
        <v>19</v>
      </c>
      <c r="O66" s="20"/>
    </row>
    <row r="67" spans="1:15" ht="25.5">
      <c r="A67" s="15">
        <v>16</v>
      </c>
      <c r="B67" s="16" t="s">
        <v>77</v>
      </c>
      <c r="C67" s="17">
        <v>22810</v>
      </c>
      <c r="D67" s="18">
        <v>22810</v>
      </c>
      <c r="E67" s="18">
        <v>22810</v>
      </c>
      <c r="F67" s="70" t="s">
        <v>19</v>
      </c>
      <c r="G67" s="70" t="s">
        <v>19</v>
      </c>
      <c r="H67" s="70" t="s">
        <v>19</v>
      </c>
      <c r="I67" s="69" t="s">
        <v>19</v>
      </c>
      <c r="J67" s="70" t="s">
        <v>19</v>
      </c>
      <c r="K67" s="70" t="s">
        <v>19</v>
      </c>
      <c r="L67" s="18">
        <v>7</v>
      </c>
      <c r="M67" s="19" t="s">
        <v>19</v>
      </c>
      <c r="N67" s="19" t="s">
        <v>19</v>
      </c>
      <c r="O67" s="20"/>
    </row>
    <row r="68" spans="1:15" ht="25.5">
      <c r="A68" s="15">
        <v>17</v>
      </c>
      <c r="B68" s="16" t="s">
        <v>78</v>
      </c>
      <c r="C68" s="17">
        <v>33960</v>
      </c>
      <c r="D68" s="18">
        <v>33960</v>
      </c>
      <c r="E68" s="18">
        <v>33960</v>
      </c>
      <c r="F68" s="70" t="s">
        <v>19</v>
      </c>
      <c r="G68" s="70" t="s">
        <v>19</v>
      </c>
      <c r="H68" s="70" t="s">
        <v>19</v>
      </c>
      <c r="I68" s="69" t="s">
        <v>19</v>
      </c>
      <c r="J68" s="70" t="s">
        <v>19</v>
      </c>
      <c r="K68" s="70" t="s">
        <v>19</v>
      </c>
      <c r="L68" s="18">
        <v>12</v>
      </c>
      <c r="M68" s="19" t="s">
        <v>19</v>
      </c>
      <c r="N68" s="19" t="s">
        <v>19</v>
      </c>
      <c r="O68" s="20"/>
    </row>
    <row r="69" spans="1:15" ht="25.5">
      <c r="A69" s="15">
        <v>18</v>
      </c>
      <c r="B69" s="16" t="s">
        <v>79</v>
      </c>
      <c r="C69" s="17">
        <v>33960</v>
      </c>
      <c r="D69" s="18">
        <v>33960</v>
      </c>
      <c r="E69" s="18">
        <v>33960</v>
      </c>
      <c r="F69" s="68">
        <v>27600</v>
      </c>
      <c r="G69" s="68">
        <v>81.272084805653705</v>
      </c>
      <c r="H69" s="68">
        <v>81.272084805653705</v>
      </c>
      <c r="I69" s="67">
        <v>27600</v>
      </c>
      <c r="J69" s="68">
        <v>81.272084805653705</v>
      </c>
      <c r="K69" s="68">
        <v>81.272084805653705</v>
      </c>
      <c r="L69" s="18">
        <v>12</v>
      </c>
      <c r="M69" s="19" t="s">
        <v>19</v>
      </c>
      <c r="N69" s="19" t="s">
        <v>19</v>
      </c>
      <c r="O69" s="20"/>
    </row>
    <row r="70" spans="1:15" ht="25.5">
      <c r="A70" s="15">
        <v>19</v>
      </c>
      <c r="B70" s="16" t="s">
        <v>80</v>
      </c>
      <c r="C70" s="17">
        <v>29500</v>
      </c>
      <c r="D70" s="18">
        <v>29500</v>
      </c>
      <c r="E70" s="18">
        <v>29500</v>
      </c>
      <c r="F70" s="68">
        <v>25060</v>
      </c>
      <c r="G70" s="68">
        <v>84.949152542372872</v>
      </c>
      <c r="H70" s="68">
        <v>84.949152542372872</v>
      </c>
      <c r="I70" s="67">
        <v>25060</v>
      </c>
      <c r="J70" s="68">
        <v>84.949152542372872</v>
      </c>
      <c r="K70" s="68">
        <v>84.949152542372872</v>
      </c>
      <c r="L70" s="18">
        <v>10</v>
      </c>
      <c r="M70" s="18">
        <v>10</v>
      </c>
      <c r="N70" s="18">
        <v>100</v>
      </c>
      <c r="O70" s="20" t="s">
        <v>14</v>
      </c>
    </row>
    <row r="71" spans="1:15" ht="25.5">
      <c r="A71" s="15">
        <v>20</v>
      </c>
      <c r="B71" s="16" t="s">
        <v>81</v>
      </c>
      <c r="C71" s="21" t="s">
        <v>19</v>
      </c>
      <c r="D71" s="19" t="s">
        <v>19</v>
      </c>
      <c r="E71" s="19"/>
      <c r="F71" s="70" t="s">
        <v>19</v>
      </c>
      <c r="G71" s="70" t="s">
        <v>19</v>
      </c>
      <c r="H71" s="70" t="s">
        <v>19</v>
      </c>
      <c r="I71" s="69" t="s">
        <v>19</v>
      </c>
      <c r="J71" s="70" t="s">
        <v>19</v>
      </c>
      <c r="K71" s="70" t="s">
        <v>19</v>
      </c>
      <c r="L71" s="19" t="s">
        <v>19</v>
      </c>
      <c r="M71" s="19" t="s">
        <v>19</v>
      </c>
      <c r="N71" s="19" t="s">
        <v>19</v>
      </c>
      <c r="O71" s="20"/>
    </row>
    <row r="72" spans="1:15" ht="25.5">
      <c r="A72" s="15">
        <v>21</v>
      </c>
      <c r="B72" s="16" t="s">
        <v>82</v>
      </c>
      <c r="C72" s="21" t="s">
        <v>19</v>
      </c>
      <c r="D72" s="19" t="s">
        <v>19</v>
      </c>
      <c r="E72" s="19"/>
      <c r="F72" s="70" t="s">
        <v>19</v>
      </c>
      <c r="G72" s="70" t="s">
        <v>19</v>
      </c>
      <c r="H72" s="70" t="s">
        <v>19</v>
      </c>
      <c r="I72" s="69" t="s">
        <v>19</v>
      </c>
      <c r="J72" s="70" t="s">
        <v>19</v>
      </c>
      <c r="K72" s="70" t="s">
        <v>19</v>
      </c>
      <c r="L72" s="19" t="s">
        <v>19</v>
      </c>
      <c r="M72" s="19" t="s">
        <v>19</v>
      </c>
      <c r="N72" s="19" t="s">
        <v>19</v>
      </c>
      <c r="O72" s="20"/>
    </row>
    <row r="73" spans="1:15" ht="25.5">
      <c r="A73" s="15">
        <v>22</v>
      </c>
      <c r="B73" s="16" t="s">
        <v>83</v>
      </c>
      <c r="C73" s="17">
        <v>16120</v>
      </c>
      <c r="D73" s="18">
        <v>16120</v>
      </c>
      <c r="E73" s="18">
        <v>16120</v>
      </c>
      <c r="F73" s="68">
        <v>13552</v>
      </c>
      <c r="G73" s="68">
        <v>84.069478908188586</v>
      </c>
      <c r="H73" s="68">
        <v>84.069478908188586</v>
      </c>
      <c r="I73" s="67">
        <v>13552</v>
      </c>
      <c r="J73" s="68">
        <v>84.069478908188586</v>
      </c>
      <c r="K73" s="68">
        <v>84.069478908188586</v>
      </c>
      <c r="L73" s="18">
        <v>4</v>
      </c>
      <c r="M73" s="18">
        <v>4</v>
      </c>
      <c r="N73" s="18">
        <v>100</v>
      </c>
      <c r="O73" s="20" t="s">
        <v>14</v>
      </c>
    </row>
    <row r="74" spans="1:15" ht="25.5">
      <c r="A74" s="15">
        <v>23</v>
      </c>
      <c r="B74" s="16" t="s">
        <v>84</v>
      </c>
      <c r="C74" s="17">
        <v>33960</v>
      </c>
      <c r="D74" s="18">
        <v>33960</v>
      </c>
      <c r="E74" s="18">
        <v>33960</v>
      </c>
      <c r="F74" s="70" t="s">
        <v>19</v>
      </c>
      <c r="G74" s="70" t="s">
        <v>19</v>
      </c>
      <c r="H74" s="70" t="s">
        <v>19</v>
      </c>
      <c r="I74" s="69" t="s">
        <v>19</v>
      </c>
      <c r="J74" s="70" t="s">
        <v>19</v>
      </c>
      <c r="K74" s="70" t="s">
        <v>19</v>
      </c>
      <c r="L74" s="18">
        <v>12</v>
      </c>
      <c r="M74" s="19" t="s">
        <v>19</v>
      </c>
      <c r="N74" s="19" t="s">
        <v>19</v>
      </c>
      <c r="O74" s="20"/>
    </row>
    <row r="75" spans="1:15" ht="51">
      <c r="A75" s="44" t="s">
        <v>85</v>
      </c>
      <c r="B75" s="45"/>
      <c r="C75" s="11">
        <v>426380</v>
      </c>
      <c r="D75" s="11">
        <v>426380</v>
      </c>
      <c r="E75" s="11">
        <v>426380</v>
      </c>
      <c r="F75" s="75">
        <v>112960</v>
      </c>
      <c r="G75" s="75">
        <v>26.492799849899153</v>
      </c>
      <c r="H75" s="75">
        <v>26.492799849899153</v>
      </c>
      <c r="I75" s="73">
        <v>112960</v>
      </c>
      <c r="J75" s="75">
        <v>26.492799849899153</v>
      </c>
      <c r="K75" s="75">
        <v>26.492799849899153</v>
      </c>
      <c r="L75" s="11">
        <v>146</v>
      </c>
      <c r="M75" s="11">
        <v>40</v>
      </c>
      <c r="N75" s="11">
        <v>27.397260273972602</v>
      </c>
      <c r="O75" s="12" t="s">
        <v>14</v>
      </c>
    </row>
    <row r="76" spans="1:15" ht="25.5">
      <c r="A76" s="15">
        <v>1</v>
      </c>
      <c r="B76" s="16" t="s">
        <v>86</v>
      </c>
      <c r="C76" s="17">
        <v>38420</v>
      </c>
      <c r="D76" s="18">
        <v>38420</v>
      </c>
      <c r="E76" s="18">
        <v>38420</v>
      </c>
      <c r="F76" s="70" t="s">
        <v>19</v>
      </c>
      <c r="G76" s="70" t="s">
        <v>19</v>
      </c>
      <c r="H76" s="70" t="s">
        <v>19</v>
      </c>
      <c r="I76" s="69" t="s">
        <v>19</v>
      </c>
      <c r="J76" s="70" t="s">
        <v>19</v>
      </c>
      <c r="K76" s="70" t="s">
        <v>19</v>
      </c>
      <c r="L76" s="18">
        <v>14</v>
      </c>
      <c r="M76" s="19" t="s">
        <v>19</v>
      </c>
      <c r="N76" s="19" t="s">
        <v>19</v>
      </c>
      <c r="O76" s="20"/>
    </row>
    <row r="77" spans="1:15" ht="25.5">
      <c r="A77" s="15">
        <v>2</v>
      </c>
      <c r="B77" s="16" t="s">
        <v>87</v>
      </c>
      <c r="C77" s="17">
        <v>33960</v>
      </c>
      <c r="D77" s="18">
        <v>33960</v>
      </c>
      <c r="E77" s="18">
        <v>33960</v>
      </c>
      <c r="F77" s="68">
        <v>2280</v>
      </c>
      <c r="G77" s="68">
        <v>6.7137809187279158</v>
      </c>
      <c r="H77" s="68">
        <v>6.7137809187279158</v>
      </c>
      <c r="I77" s="67">
        <v>2280</v>
      </c>
      <c r="J77" s="68">
        <v>6.7137809187279158</v>
      </c>
      <c r="K77" s="68">
        <v>6.7137809187279158</v>
      </c>
      <c r="L77" s="18">
        <v>12</v>
      </c>
      <c r="M77" s="19" t="s">
        <v>19</v>
      </c>
      <c r="N77" s="19" t="s">
        <v>19</v>
      </c>
      <c r="O77" s="20"/>
    </row>
    <row r="78" spans="1:15" ht="25.5">
      <c r="A78" s="15">
        <v>3</v>
      </c>
      <c r="B78" s="16" t="s">
        <v>88</v>
      </c>
      <c r="C78" s="17">
        <v>29500</v>
      </c>
      <c r="D78" s="18">
        <v>29500</v>
      </c>
      <c r="E78" s="18">
        <v>29500</v>
      </c>
      <c r="F78" s="70" t="s">
        <v>19</v>
      </c>
      <c r="G78" s="70" t="s">
        <v>19</v>
      </c>
      <c r="H78" s="70" t="s">
        <v>19</v>
      </c>
      <c r="I78" s="69" t="s">
        <v>19</v>
      </c>
      <c r="J78" s="70" t="s">
        <v>19</v>
      </c>
      <c r="K78" s="70" t="s">
        <v>19</v>
      </c>
      <c r="L78" s="18">
        <v>10</v>
      </c>
      <c r="M78" s="19" t="s">
        <v>19</v>
      </c>
      <c r="N78" s="19" t="s">
        <v>19</v>
      </c>
      <c r="O78" s="20"/>
    </row>
    <row r="79" spans="1:15" ht="25.5">
      <c r="A79" s="15">
        <v>4</v>
      </c>
      <c r="B79" s="16" t="s">
        <v>89</v>
      </c>
      <c r="C79" s="17">
        <v>16120</v>
      </c>
      <c r="D79" s="18">
        <v>16120</v>
      </c>
      <c r="E79" s="18">
        <v>16120</v>
      </c>
      <c r="F79" s="70" t="s">
        <v>19</v>
      </c>
      <c r="G79" s="70" t="s">
        <v>19</v>
      </c>
      <c r="H79" s="70" t="s">
        <v>19</v>
      </c>
      <c r="I79" s="69" t="s">
        <v>19</v>
      </c>
      <c r="J79" s="70" t="s">
        <v>19</v>
      </c>
      <c r="K79" s="70" t="s">
        <v>19</v>
      </c>
      <c r="L79" s="18">
        <v>4</v>
      </c>
      <c r="M79" s="19" t="s">
        <v>19</v>
      </c>
      <c r="N79" s="19" t="s">
        <v>19</v>
      </c>
      <c r="O79" s="20"/>
    </row>
    <row r="80" spans="1:15" ht="25.5">
      <c r="A80" s="15">
        <v>5</v>
      </c>
      <c r="B80" s="16" t="s">
        <v>90</v>
      </c>
      <c r="C80" s="17">
        <v>33960</v>
      </c>
      <c r="D80" s="18">
        <v>33960</v>
      </c>
      <c r="E80" s="18">
        <v>33960</v>
      </c>
      <c r="F80" s="68">
        <v>31960</v>
      </c>
      <c r="G80" s="68">
        <v>94.110718492343935</v>
      </c>
      <c r="H80" s="68">
        <v>94.110718492343935</v>
      </c>
      <c r="I80" s="67">
        <v>31960</v>
      </c>
      <c r="J80" s="68">
        <v>94.110718492343935</v>
      </c>
      <c r="K80" s="68">
        <v>94.110718492343935</v>
      </c>
      <c r="L80" s="18">
        <v>12</v>
      </c>
      <c r="M80" s="18">
        <v>12</v>
      </c>
      <c r="N80" s="18">
        <v>100</v>
      </c>
      <c r="O80" s="20" t="s">
        <v>14</v>
      </c>
    </row>
    <row r="81" spans="1:15" ht="25.5">
      <c r="A81" s="15">
        <v>6</v>
      </c>
      <c r="B81" s="16" t="s">
        <v>91</v>
      </c>
      <c r="C81" s="17">
        <v>29500</v>
      </c>
      <c r="D81" s="18">
        <v>29500</v>
      </c>
      <c r="E81" s="18">
        <v>29500</v>
      </c>
      <c r="F81" s="70" t="s">
        <v>19</v>
      </c>
      <c r="G81" s="70" t="s">
        <v>19</v>
      </c>
      <c r="H81" s="70" t="s">
        <v>19</v>
      </c>
      <c r="I81" s="69" t="s">
        <v>19</v>
      </c>
      <c r="J81" s="70" t="s">
        <v>19</v>
      </c>
      <c r="K81" s="70" t="s">
        <v>19</v>
      </c>
      <c r="L81" s="18">
        <v>10</v>
      </c>
      <c r="M81" s="19" t="s">
        <v>19</v>
      </c>
      <c r="N81" s="19" t="s">
        <v>19</v>
      </c>
      <c r="O81" s="20"/>
    </row>
    <row r="82" spans="1:15" ht="25.5">
      <c r="A82" s="15">
        <v>7</v>
      </c>
      <c r="B82" s="16" t="s">
        <v>92</v>
      </c>
      <c r="C82" s="17">
        <v>33960</v>
      </c>
      <c r="D82" s="18">
        <v>33960</v>
      </c>
      <c r="E82" s="18">
        <v>33960</v>
      </c>
      <c r="F82" s="68">
        <v>26160</v>
      </c>
      <c r="G82" s="68">
        <v>77.031802120141336</v>
      </c>
      <c r="H82" s="68">
        <v>77.031802120141336</v>
      </c>
      <c r="I82" s="67">
        <v>26160</v>
      </c>
      <c r="J82" s="68">
        <v>77.031802120141336</v>
      </c>
      <c r="K82" s="68">
        <v>77.031802120141336</v>
      </c>
      <c r="L82" s="18">
        <v>12</v>
      </c>
      <c r="M82" s="18">
        <v>12</v>
      </c>
      <c r="N82" s="18">
        <v>100</v>
      </c>
      <c r="O82" s="20" t="s">
        <v>14</v>
      </c>
    </row>
    <row r="83" spans="1:15" ht="25.5">
      <c r="A83" s="15">
        <v>8</v>
      </c>
      <c r="B83" s="16" t="s">
        <v>93</v>
      </c>
      <c r="C83" s="17">
        <v>33960</v>
      </c>
      <c r="D83" s="18">
        <v>33960</v>
      </c>
      <c r="E83" s="18">
        <v>33960</v>
      </c>
      <c r="F83" s="68">
        <v>2480</v>
      </c>
      <c r="G83" s="68">
        <v>7.3027090694935222</v>
      </c>
      <c r="H83" s="68">
        <v>7.3027090694935222</v>
      </c>
      <c r="I83" s="67">
        <v>2480</v>
      </c>
      <c r="J83" s="68">
        <v>7.3027090694935222</v>
      </c>
      <c r="K83" s="68">
        <v>7.3027090694935222</v>
      </c>
      <c r="L83" s="18">
        <v>12</v>
      </c>
      <c r="M83" s="19" t="s">
        <v>19</v>
      </c>
      <c r="N83" s="19" t="s">
        <v>19</v>
      </c>
      <c r="O83" s="20"/>
    </row>
    <row r="84" spans="1:15" ht="25.5">
      <c r="A84" s="15">
        <v>9</v>
      </c>
      <c r="B84" s="16" t="s">
        <v>94</v>
      </c>
      <c r="C84" s="17">
        <v>29500</v>
      </c>
      <c r="D84" s="18">
        <v>29500</v>
      </c>
      <c r="E84" s="18">
        <v>29500</v>
      </c>
      <c r="F84" s="70" t="s">
        <v>19</v>
      </c>
      <c r="G84" s="70" t="s">
        <v>19</v>
      </c>
      <c r="H84" s="70" t="s">
        <v>19</v>
      </c>
      <c r="I84" s="69" t="s">
        <v>19</v>
      </c>
      <c r="J84" s="70" t="s">
        <v>19</v>
      </c>
      <c r="K84" s="70" t="s">
        <v>19</v>
      </c>
      <c r="L84" s="18">
        <v>10</v>
      </c>
      <c r="M84" s="19" t="s">
        <v>19</v>
      </c>
      <c r="N84" s="19" t="s">
        <v>19</v>
      </c>
      <c r="O84" s="20"/>
    </row>
    <row r="85" spans="1:15" ht="25.5">
      <c r="A85" s="15">
        <v>10</v>
      </c>
      <c r="B85" s="16" t="s">
        <v>95</v>
      </c>
      <c r="C85" s="17">
        <v>33960</v>
      </c>
      <c r="D85" s="18">
        <v>33960</v>
      </c>
      <c r="E85" s="18">
        <v>33960</v>
      </c>
      <c r="F85" s="70" t="s">
        <v>19</v>
      </c>
      <c r="G85" s="70" t="s">
        <v>19</v>
      </c>
      <c r="H85" s="70" t="s">
        <v>19</v>
      </c>
      <c r="I85" s="69" t="s">
        <v>19</v>
      </c>
      <c r="J85" s="70" t="s">
        <v>19</v>
      </c>
      <c r="K85" s="70" t="s">
        <v>19</v>
      </c>
      <c r="L85" s="18">
        <v>12</v>
      </c>
      <c r="M85" s="19" t="s">
        <v>19</v>
      </c>
      <c r="N85" s="19" t="s">
        <v>19</v>
      </c>
      <c r="O85" s="20"/>
    </row>
    <row r="86" spans="1:15" ht="25.5">
      <c r="A86" s="15">
        <v>11</v>
      </c>
      <c r="B86" s="16" t="s">
        <v>96</v>
      </c>
      <c r="C86" s="17">
        <v>33960</v>
      </c>
      <c r="D86" s="18">
        <v>33960</v>
      </c>
      <c r="E86" s="18">
        <v>33960</v>
      </c>
      <c r="F86" s="70" t="s">
        <v>19</v>
      </c>
      <c r="G86" s="70" t="s">
        <v>19</v>
      </c>
      <c r="H86" s="70" t="s">
        <v>19</v>
      </c>
      <c r="I86" s="69" t="s">
        <v>19</v>
      </c>
      <c r="J86" s="70" t="s">
        <v>19</v>
      </c>
      <c r="K86" s="70" t="s">
        <v>19</v>
      </c>
      <c r="L86" s="18">
        <v>12</v>
      </c>
      <c r="M86" s="19" t="s">
        <v>19</v>
      </c>
      <c r="N86" s="19" t="s">
        <v>19</v>
      </c>
      <c r="O86" s="20"/>
    </row>
    <row r="87" spans="1:15" ht="25.5">
      <c r="A87" s="15">
        <v>12</v>
      </c>
      <c r="B87" s="16" t="s">
        <v>97</v>
      </c>
      <c r="C87" s="17">
        <v>29500</v>
      </c>
      <c r="D87" s="18">
        <v>29500</v>
      </c>
      <c r="E87" s="18">
        <v>29500</v>
      </c>
      <c r="F87" s="70" t="s">
        <v>19</v>
      </c>
      <c r="G87" s="70" t="s">
        <v>19</v>
      </c>
      <c r="H87" s="70" t="s">
        <v>19</v>
      </c>
      <c r="I87" s="69" t="s">
        <v>19</v>
      </c>
      <c r="J87" s="70" t="s">
        <v>19</v>
      </c>
      <c r="K87" s="70" t="s">
        <v>19</v>
      </c>
      <c r="L87" s="18">
        <v>10</v>
      </c>
      <c r="M87" s="18">
        <v>10</v>
      </c>
      <c r="N87" s="18">
        <v>100</v>
      </c>
      <c r="O87" s="20" t="s">
        <v>14</v>
      </c>
    </row>
    <row r="88" spans="1:15" ht="25.5">
      <c r="A88" s="15">
        <v>13</v>
      </c>
      <c r="B88" s="16" t="s">
        <v>98</v>
      </c>
      <c r="C88" s="17">
        <v>29500</v>
      </c>
      <c r="D88" s="18">
        <v>29500</v>
      </c>
      <c r="E88" s="18">
        <v>29500</v>
      </c>
      <c r="F88" s="68">
        <v>29500</v>
      </c>
      <c r="G88" s="68">
        <v>100</v>
      </c>
      <c r="H88" s="68">
        <v>100</v>
      </c>
      <c r="I88" s="67">
        <v>29500</v>
      </c>
      <c r="J88" s="68">
        <v>100</v>
      </c>
      <c r="K88" s="68">
        <v>100</v>
      </c>
      <c r="L88" s="18">
        <v>10</v>
      </c>
      <c r="M88" s="19" t="s">
        <v>19</v>
      </c>
      <c r="N88" s="19" t="s">
        <v>19</v>
      </c>
      <c r="O88" s="20"/>
    </row>
    <row r="89" spans="1:15" ht="25.5">
      <c r="A89" s="15">
        <v>14</v>
      </c>
      <c r="B89" s="16" t="s">
        <v>99</v>
      </c>
      <c r="C89" s="17">
        <v>20580</v>
      </c>
      <c r="D89" s="18">
        <v>20580</v>
      </c>
      <c r="E89" s="18">
        <v>20580</v>
      </c>
      <c r="F89" s="68">
        <v>20580</v>
      </c>
      <c r="G89" s="68">
        <v>100</v>
      </c>
      <c r="H89" s="68">
        <v>100</v>
      </c>
      <c r="I89" s="67">
        <v>20580</v>
      </c>
      <c r="J89" s="68">
        <v>100</v>
      </c>
      <c r="K89" s="68">
        <v>100</v>
      </c>
      <c r="L89" s="18">
        <v>6</v>
      </c>
      <c r="M89" s="18">
        <v>6</v>
      </c>
      <c r="N89" s="18">
        <v>100</v>
      </c>
      <c r="O89" s="20" t="s">
        <v>14</v>
      </c>
    </row>
    <row r="90" spans="1:15" ht="40.5">
      <c r="A90" s="46" t="s">
        <v>100</v>
      </c>
      <c r="B90" s="47"/>
      <c r="C90" s="13">
        <v>1766500</v>
      </c>
      <c r="D90" s="13">
        <v>1766500</v>
      </c>
      <c r="E90" s="13">
        <v>747000</v>
      </c>
      <c r="F90" s="72">
        <v>28500</v>
      </c>
      <c r="G90" s="72">
        <v>1.6133597509198983</v>
      </c>
      <c r="H90" s="72">
        <v>3.8152610441767072</v>
      </c>
      <c r="I90" s="71">
        <v>28500</v>
      </c>
      <c r="J90" s="72">
        <f>I90/C90*100</f>
        <v>1.613359750919898</v>
      </c>
      <c r="K90" s="72">
        <f>I90/E90*100</f>
        <v>3.8152610441767072</v>
      </c>
      <c r="L90" s="14" t="s">
        <v>19</v>
      </c>
      <c r="M90" s="14" t="s">
        <v>19</v>
      </c>
      <c r="N90" s="14" t="s">
        <v>19</v>
      </c>
      <c r="O90" s="14" t="s">
        <v>14</v>
      </c>
    </row>
    <row r="91" spans="1:15" ht="25.5">
      <c r="A91" s="15">
        <v>1</v>
      </c>
      <c r="B91" s="16" t="s">
        <v>101</v>
      </c>
      <c r="C91" s="21" t="s">
        <v>19</v>
      </c>
      <c r="D91" s="19" t="s">
        <v>19</v>
      </c>
      <c r="E91" s="19"/>
      <c r="F91" s="70" t="s">
        <v>19</v>
      </c>
      <c r="G91" s="70" t="s">
        <v>19</v>
      </c>
      <c r="H91" s="70" t="s">
        <v>19</v>
      </c>
      <c r="I91" s="69" t="s">
        <v>19</v>
      </c>
      <c r="J91" s="70" t="s">
        <v>19</v>
      </c>
      <c r="K91" s="70" t="s">
        <v>19</v>
      </c>
      <c r="L91" s="19" t="s">
        <v>19</v>
      </c>
      <c r="M91" s="19" t="s">
        <v>19</v>
      </c>
      <c r="N91" s="19" t="s">
        <v>19</v>
      </c>
      <c r="O91" s="20"/>
    </row>
    <row r="92" spans="1:15" ht="25.5">
      <c r="A92" s="15">
        <v>2</v>
      </c>
      <c r="B92" s="16" t="s">
        <v>102</v>
      </c>
      <c r="C92" s="21" t="s">
        <v>19</v>
      </c>
      <c r="D92" s="19" t="s">
        <v>19</v>
      </c>
      <c r="E92" s="19"/>
      <c r="F92" s="70" t="s">
        <v>19</v>
      </c>
      <c r="G92" s="70" t="s">
        <v>19</v>
      </c>
      <c r="H92" s="70" t="s">
        <v>19</v>
      </c>
      <c r="I92" s="69" t="s">
        <v>19</v>
      </c>
      <c r="J92" s="70" t="s">
        <v>19</v>
      </c>
      <c r="K92" s="70" t="s">
        <v>19</v>
      </c>
      <c r="L92" s="19" t="s">
        <v>19</v>
      </c>
      <c r="M92" s="19" t="s">
        <v>19</v>
      </c>
      <c r="N92" s="19" t="s">
        <v>19</v>
      </c>
      <c r="O92" s="20"/>
    </row>
    <row r="93" spans="1:15" ht="25.5">
      <c r="A93" s="15">
        <v>3</v>
      </c>
      <c r="B93" s="16" t="s">
        <v>103</v>
      </c>
      <c r="C93" s="21" t="s">
        <v>19</v>
      </c>
      <c r="D93" s="19" t="s">
        <v>19</v>
      </c>
      <c r="E93" s="19"/>
      <c r="F93" s="70" t="s">
        <v>19</v>
      </c>
      <c r="G93" s="70" t="s">
        <v>19</v>
      </c>
      <c r="H93" s="70" t="s">
        <v>19</v>
      </c>
      <c r="I93" s="69" t="s">
        <v>19</v>
      </c>
      <c r="J93" s="70" t="s">
        <v>19</v>
      </c>
      <c r="K93" s="70" t="s">
        <v>19</v>
      </c>
      <c r="L93" s="19" t="s">
        <v>19</v>
      </c>
      <c r="M93" s="19" t="s">
        <v>19</v>
      </c>
      <c r="N93" s="19" t="s">
        <v>19</v>
      </c>
      <c r="O93" s="20"/>
    </row>
    <row r="94" spans="1:15" ht="60.75">
      <c r="A94" s="15">
        <v>4</v>
      </c>
      <c r="B94" s="16" t="s">
        <v>104</v>
      </c>
      <c r="C94" s="21" t="s">
        <v>19</v>
      </c>
      <c r="D94" s="19" t="s">
        <v>19</v>
      </c>
      <c r="E94" s="19"/>
      <c r="F94" s="70" t="s">
        <v>19</v>
      </c>
      <c r="G94" s="70" t="s">
        <v>19</v>
      </c>
      <c r="H94" s="70" t="s">
        <v>19</v>
      </c>
      <c r="I94" s="69" t="s">
        <v>19</v>
      </c>
      <c r="J94" s="70" t="s">
        <v>19</v>
      </c>
      <c r="K94" s="70" t="s">
        <v>19</v>
      </c>
      <c r="L94" s="19" t="s">
        <v>19</v>
      </c>
      <c r="M94" s="19" t="s">
        <v>19</v>
      </c>
      <c r="N94" s="19" t="s">
        <v>19</v>
      </c>
      <c r="O94" s="20"/>
    </row>
    <row r="95" spans="1:15" ht="25.5">
      <c r="A95" s="15">
        <v>5</v>
      </c>
      <c r="B95" s="16" t="s">
        <v>105</v>
      </c>
      <c r="C95" s="21" t="s">
        <v>19</v>
      </c>
      <c r="D95" s="19" t="s">
        <v>19</v>
      </c>
      <c r="E95" s="19"/>
      <c r="F95" s="70" t="s">
        <v>19</v>
      </c>
      <c r="G95" s="70" t="s">
        <v>19</v>
      </c>
      <c r="H95" s="70" t="s">
        <v>19</v>
      </c>
      <c r="I95" s="69" t="s">
        <v>19</v>
      </c>
      <c r="J95" s="70" t="s">
        <v>19</v>
      </c>
      <c r="K95" s="70" t="s">
        <v>19</v>
      </c>
      <c r="L95" s="19" t="s">
        <v>19</v>
      </c>
      <c r="M95" s="19" t="s">
        <v>19</v>
      </c>
      <c r="N95" s="19" t="s">
        <v>19</v>
      </c>
      <c r="O95" s="20"/>
    </row>
    <row r="96" spans="1:15" ht="25.5">
      <c r="A96" s="15">
        <v>6</v>
      </c>
      <c r="B96" s="16" t="s">
        <v>106</v>
      </c>
      <c r="C96" s="21" t="s">
        <v>19</v>
      </c>
      <c r="D96" s="19" t="s">
        <v>19</v>
      </c>
      <c r="E96" s="19"/>
      <c r="F96" s="70" t="s">
        <v>19</v>
      </c>
      <c r="G96" s="70" t="s">
        <v>19</v>
      </c>
      <c r="H96" s="70" t="s">
        <v>19</v>
      </c>
      <c r="I96" s="69" t="s">
        <v>19</v>
      </c>
      <c r="J96" s="70" t="s">
        <v>19</v>
      </c>
      <c r="K96" s="70" t="s">
        <v>19</v>
      </c>
      <c r="L96" s="19" t="s">
        <v>19</v>
      </c>
      <c r="M96" s="19" t="s">
        <v>19</v>
      </c>
      <c r="N96" s="19" t="s">
        <v>19</v>
      </c>
      <c r="O96" s="20"/>
    </row>
    <row r="97" spans="1:15" ht="40.5">
      <c r="A97" s="15">
        <v>7</v>
      </c>
      <c r="B97" s="16" t="s">
        <v>107</v>
      </c>
      <c r="C97" s="21" t="s">
        <v>19</v>
      </c>
      <c r="D97" s="19" t="s">
        <v>19</v>
      </c>
      <c r="E97" s="19"/>
      <c r="F97" s="70" t="s">
        <v>19</v>
      </c>
      <c r="G97" s="70" t="s">
        <v>19</v>
      </c>
      <c r="H97" s="70" t="s">
        <v>19</v>
      </c>
      <c r="I97" s="69" t="s">
        <v>19</v>
      </c>
      <c r="J97" s="70" t="s">
        <v>19</v>
      </c>
      <c r="K97" s="70" t="s">
        <v>19</v>
      </c>
      <c r="L97" s="19" t="s">
        <v>19</v>
      </c>
      <c r="M97" s="19" t="s">
        <v>19</v>
      </c>
      <c r="N97" s="19" t="s">
        <v>19</v>
      </c>
      <c r="O97" s="20"/>
    </row>
    <row r="98" spans="1:15" ht="40.5">
      <c r="A98" s="15">
        <v>8</v>
      </c>
      <c r="B98" s="16" t="s">
        <v>108</v>
      </c>
      <c r="C98" s="21" t="s">
        <v>19</v>
      </c>
      <c r="D98" s="19" t="s">
        <v>19</v>
      </c>
      <c r="E98" s="19"/>
      <c r="F98" s="70" t="s">
        <v>19</v>
      </c>
      <c r="G98" s="70" t="s">
        <v>19</v>
      </c>
      <c r="H98" s="70" t="s">
        <v>19</v>
      </c>
      <c r="I98" s="69" t="s">
        <v>19</v>
      </c>
      <c r="J98" s="70" t="s">
        <v>19</v>
      </c>
      <c r="K98" s="70" t="s">
        <v>19</v>
      </c>
      <c r="L98" s="19" t="s">
        <v>19</v>
      </c>
      <c r="M98" s="19" t="s">
        <v>19</v>
      </c>
      <c r="N98" s="19" t="s">
        <v>19</v>
      </c>
      <c r="O98" s="20"/>
    </row>
    <row r="99" spans="1:15" ht="25.5">
      <c r="A99" s="15">
        <v>9</v>
      </c>
      <c r="B99" s="16" t="s">
        <v>109</v>
      </c>
      <c r="C99" s="21" t="s">
        <v>19</v>
      </c>
      <c r="D99" s="19" t="s">
        <v>19</v>
      </c>
      <c r="E99" s="19"/>
      <c r="F99" s="70" t="s">
        <v>19</v>
      </c>
      <c r="G99" s="70" t="s">
        <v>19</v>
      </c>
      <c r="H99" s="70" t="s">
        <v>19</v>
      </c>
      <c r="I99" s="69" t="s">
        <v>19</v>
      </c>
      <c r="J99" s="70" t="s">
        <v>19</v>
      </c>
      <c r="K99" s="70" t="s">
        <v>19</v>
      </c>
      <c r="L99" s="19" t="s">
        <v>19</v>
      </c>
      <c r="M99" s="19" t="s">
        <v>19</v>
      </c>
      <c r="N99" s="19" t="s">
        <v>19</v>
      </c>
      <c r="O99" s="20"/>
    </row>
    <row r="100" spans="1:15" ht="25.5">
      <c r="A100" s="15">
        <v>10</v>
      </c>
      <c r="B100" s="16" t="s">
        <v>110</v>
      </c>
      <c r="C100" s="21" t="s">
        <v>19</v>
      </c>
      <c r="D100" s="19" t="s">
        <v>19</v>
      </c>
      <c r="E100" s="19"/>
      <c r="F100" s="70" t="s">
        <v>19</v>
      </c>
      <c r="G100" s="70" t="s">
        <v>19</v>
      </c>
      <c r="H100" s="70" t="s">
        <v>19</v>
      </c>
      <c r="I100" s="69" t="s">
        <v>19</v>
      </c>
      <c r="J100" s="70" t="s">
        <v>19</v>
      </c>
      <c r="K100" s="70" t="s">
        <v>19</v>
      </c>
      <c r="L100" s="19" t="s">
        <v>19</v>
      </c>
      <c r="M100" s="19" t="s">
        <v>19</v>
      </c>
      <c r="N100" s="19" t="s">
        <v>19</v>
      </c>
      <c r="O100" s="20"/>
    </row>
    <row r="101" spans="1:15" ht="40.5">
      <c r="A101" s="15">
        <v>11</v>
      </c>
      <c r="B101" s="16" t="s">
        <v>111</v>
      </c>
      <c r="C101" s="21" t="s">
        <v>19</v>
      </c>
      <c r="D101" s="19" t="s">
        <v>19</v>
      </c>
      <c r="E101" s="19"/>
      <c r="F101" s="70" t="s">
        <v>19</v>
      </c>
      <c r="G101" s="70" t="s">
        <v>19</v>
      </c>
      <c r="H101" s="70" t="s">
        <v>19</v>
      </c>
      <c r="I101" s="69" t="s">
        <v>19</v>
      </c>
      <c r="J101" s="70" t="s">
        <v>19</v>
      </c>
      <c r="K101" s="70" t="s">
        <v>19</v>
      </c>
      <c r="L101" s="19" t="s">
        <v>19</v>
      </c>
      <c r="M101" s="19" t="s">
        <v>19</v>
      </c>
      <c r="N101" s="19" t="s">
        <v>19</v>
      </c>
      <c r="O101" s="20"/>
    </row>
    <row r="102" spans="1:15" ht="40.5">
      <c r="A102" s="15">
        <v>12</v>
      </c>
      <c r="B102" s="16" t="s">
        <v>112</v>
      </c>
      <c r="C102" s="17">
        <v>1766500</v>
      </c>
      <c r="D102" s="18">
        <v>1766500</v>
      </c>
      <c r="E102" s="18">
        <v>747000</v>
      </c>
      <c r="F102" s="68">
        <v>28500</v>
      </c>
      <c r="G102" s="68">
        <v>1.6133597509198983</v>
      </c>
      <c r="H102" s="68">
        <v>3.8152610441767072</v>
      </c>
      <c r="I102" s="67">
        <v>27040</v>
      </c>
      <c r="J102" s="68">
        <v>1.6133597509198983</v>
      </c>
      <c r="K102" s="68">
        <v>3.8152610441767072</v>
      </c>
      <c r="L102" s="19" t="s">
        <v>19</v>
      </c>
      <c r="M102" s="19" t="s">
        <v>19</v>
      </c>
      <c r="N102" s="19" t="s">
        <v>19</v>
      </c>
      <c r="O102" s="20"/>
    </row>
    <row r="103" spans="1:15" ht="60.75">
      <c r="A103" s="15">
        <v>13</v>
      </c>
      <c r="B103" s="16" t="s">
        <v>113</v>
      </c>
      <c r="C103" s="21" t="s">
        <v>19</v>
      </c>
      <c r="D103" s="19" t="s">
        <v>19</v>
      </c>
      <c r="E103" s="19"/>
      <c r="F103" s="70" t="s">
        <v>19</v>
      </c>
      <c r="G103" s="70" t="s">
        <v>19</v>
      </c>
      <c r="H103" s="70" t="s">
        <v>19</v>
      </c>
      <c r="I103" s="69" t="s">
        <v>19</v>
      </c>
      <c r="J103" s="70" t="s">
        <v>19</v>
      </c>
      <c r="K103" s="70" t="s">
        <v>19</v>
      </c>
      <c r="L103" s="19" t="s">
        <v>19</v>
      </c>
      <c r="M103" s="19" t="s">
        <v>19</v>
      </c>
      <c r="N103" s="19" t="s">
        <v>19</v>
      </c>
      <c r="O103" s="20"/>
    </row>
    <row r="104" spans="1:15" ht="60.75">
      <c r="A104" s="15">
        <v>14</v>
      </c>
      <c r="B104" s="16" t="s">
        <v>114</v>
      </c>
      <c r="C104" s="21" t="s">
        <v>19</v>
      </c>
      <c r="D104" s="19" t="s">
        <v>19</v>
      </c>
      <c r="E104" s="19"/>
      <c r="F104" s="70" t="s">
        <v>19</v>
      </c>
      <c r="G104" s="70" t="s">
        <v>19</v>
      </c>
      <c r="H104" s="70" t="s">
        <v>19</v>
      </c>
      <c r="I104" s="69" t="s">
        <v>19</v>
      </c>
      <c r="J104" s="70" t="s">
        <v>19</v>
      </c>
      <c r="K104" s="70" t="s">
        <v>19</v>
      </c>
      <c r="L104" s="19" t="s">
        <v>19</v>
      </c>
      <c r="M104" s="19" t="s">
        <v>19</v>
      </c>
      <c r="N104" s="19" t="s">
        <v>19</v>
      </c>
      <c r="O104" s="20"/>
    </row>
    <row r="105" spans="1:15" ht="25.5">
      <c r="A105" s="46" t="s">
        <v>115</v>
      </c>
      <c r="B105" s="47"/>
      <c r="C105" s="22" t="s">
        <v>19</v>
      </c>
      <c r="D105" s="14" t="s">
        <v>19</v>
      </c>
      <c r="E105" s="14"/>
      <c r="F105" s="65" t="s">
        <v>19</v>
      </c>
      <c r="G105" s="65" t="s">
        <v>19</v>
      </c>
      <c r="H105" s="65" t="s">
        <v>19</v>
      </c>
      <c r="I105" s="64" t="s">
        <v>19</v>
      </c>
      <c r="J105" s="65" t="s">
        <v>19</v>
      </c>
      <c r="K105" s="65" t="s">
        <v>19</v>
      </c>
      <c r="L105" s="14" t="s">
        <v>19</v>
      </c>
      <c r="M105" s="14" t="s">
        <v>19</v>
      </c>
      <c r="N105" s="14" t="s">
        <v>19</v>
      </c>
      <c r="O105" s="14" t="s">
        <v>14</v>
      </c>
    </row>
  </sheetData>
  <mergeCells count="20">
    <mergeCell ref="F6:K6"/>
    <mergeCell ref="C5:K5"/>
    <mergeCell ref="A75:B75"/>
    <mergeCell ref="A90:B90"/>
    <mergeCell ref="A105:B105"/>
    <mergeCell ref="A10:B10"/>
    <mergeCell ref="A11:B11"/>
    <mergeCell ref="A12:B12"/>
    <mergeCell ref="A30:B30"/>
    <mergeCell ref="A51:B51"/>
    <mergeCell ref="M7:N7"/>
    <mergeCell ref="L6:N6"/>
    <mergeCell ref="L5:N5"/>
    <mergeCell ref="O5:O8"/>
    <mergeCell ref="A9:B9"/>
    <mergeCell ref="A5:B8"/>
    <mergeCell ref="C6:D6"/>
    <mergeCell ref="E6:E7"/>
    <mergeCell ref="F7:H7"/>
    <mergeCell ref="I7:K7"/>
  </mergeCells>
  <printOptions horizontalCentered="1"/>
  <pageMargins left="0.31496062992125984" right="0.31496062992125984" top="0.74803149606299213" bottom="0.74803149606299213" header="0" footer="0"/>
  <pageSetup paperSize="9" scale="49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A202B-EC58-4589-8354-535BEACA4458}">
  <sheetPr>
    <pageSetUpPr fitToPage="1"/>
  </sheetPr>
  <dimension ref="A1:L105"/>
  <sheetViews>
    <sheetView showGridLines="0" view="pageBreakPreview" topLeftCell="A3" zoomScale="60" zoomScaleNormal="100" workbookViewId="0">
      <pane xSplit="2" ySplit="7" topLeftCell="C10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8.75" defaultRowHeight="15" customHeight="1"/>
  <cols>
    <col min="1" max="1" width="6.75" style="1" customWidth="1"/>
    <col min="2" max="2" width="32" style="1" bestFit="1" customWidth="1"/>
    <col min="3" max="5" width="17.25" style="1" bestFit="1" customWidth="1"/>
    <col min="6" max="6" width="14.875" style="1" bestFit="1" customWidth="1"/>
    <col min="7" max="7" width="10.875" style="1" bestFit="1" customWidth="1"/>
    <col min="8" max="8" width="11.875" style="1" bestFit="1" customWidth="1"/>
    <col min="9" max="9" width="14.875" style="1" bestFit="1" customWidth="1"/>
    <col min="10" max="10" width="10.875" style="1" bestFit="1" customWidth="1"/>
    <col min="11" max="11" width="11.875" style="1" bestFit="1" customWidth="1"/>
    <col min="12" max="12" width="25.625" style="1" bestFit="1" customWidth="1"/>
    <col min="13" max="13" width="276.125" style="1" customWidth="1"/>
    <col min="14" max="16384" width="8.75" style="1"/>
  </cols>
  <sheetData>
    <row r="1" spans="1:12" ht="22.5" hidden="1" customHeight="1"/>
    <row r="2" spans="1:12" ht="22.5" hidden="1" customHeight="1"/>
    <row r="3" spans="1:12" ht="67.5" customHeight="1">
      <c r="A3" s="23" t="s">
        <v>134</v>
      </c>
    </row>
    <row r="4" spans="1:12" ht="6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4" customHeight="1">
      <c r="A5" s="24" t="s">
        <v>0</v>
      </c>
      <c r="B5" s="25"/>
      <c r="C5" s="30" t="s">
        <v>1</v>
      </c>
      <c r="D5" s="31"/>
      <c r="E5" s="31"/>
      <c r="F5" s="31"/>
      <c r="G5" s="31"/>
      <c r="H5" s="31"/>
      <c r="I5" s="31"/>
      <c r="J5" s="31"/>
      <c r="K5" s="32"/>
      <c r="L5" s="33" t="s">
        <v>2</v>
      </c>
    </row>
    <row r="6" spans="1:12" ht="47.25" customHeight="1">
      <c r="A6" s="26"/>
      <c r="B6" s="27"/>
      <c r="C6" s="36" t="s">
        <v>3</v>
      </c>
      <c r="D6" s="37"/>
      <c r="E6" s="38" t="s">
        <v>4</v>
      </c>
      <c r="F6" s="101" t="s">
        <v>5</v>
      </c>
      <c r="G6" s="100"/>
      <c r="H6" s="100"/>
      <c r="I6" s="100"/>
      <c r="J6" s="100"/>
      <c r="K6" s="99"/>
      <c r="L6" s="34"/>
    </row>
    <row r="7" spans="1:12" ht="47.25" customHeight="1">
      <c r="A7" s="26"/>
      <c r="B7" s="27"/>
      <c r="C7" s="3" t="s">
        <v>7</v>
      </c>
      <c r="D7" s="4" t="s">
        <v>8</v>
      </c>
      <c r="E7" s="39"/>
      <c r="F7" s="101" t="s">
        <v>7</v>
      </c>
      <c r="G7" s="100"/>
      <c r="H7" s="99"/>
      <c r="I7" s="98" t="s">
        <v>8</v>
      </c>
      <c r="J7" s="97"/>
      <c r="K7" s="96"/>
      <c r="L7" s="34"/>
    </row>
    <row r="8" spans="1:12" ht="47.25" customHeight="1">
      <c r="A8" s="28"/>
      <c r="B8" s="29"/>
      <c r="C8" s="3" t="s">
        <v>11</v>
      </c>
      <c r="D8" s="4" t="s">
        <v>11</v>
      </c>
      <c r="E8" s="6" t="s">
        <v>11</v>
      </c>
      <c r="F8" s="3" t="s">
        <v>11</v>
      </c>
      <c r="G8" s="3" t="s">
        <v>12</v>
      </c>
      <c r="H8" s="3" t="s">
        <v>13</v>
      </c>
      <c r="I8" s="7" t="s">
        <v>11</v>
      </c>
      <c r="J8" s="7" t="s">
        <v>12</v>
      </c>
      <c r="K8" s="7" t="s">
        <v>13</v>
      </c>
      <c r="L8" s="35"/>
    </row>
    <row r="9" spans="1:12" ht="42" customHeight="1">
      <c r="A9" s="48" t="s">
        <v>18</v>
      </c>
      <c r="B9" s="49"/>
      <c r="C9" s="9">
        <v>8283800</v>
      </c>
      <c r="D9" s="9">
        <v>8283800</v>
      </c>
      <c r="E9" s="9">
        <v>6209800</v>
      </c>
      <c r="F9" s="9">
        <v>562880.04</v>
      </c>
      <c r="G9" s="9">
        <v>6.7949496607836988</v>
      </c>
      <c r="H9" s="9">
        <v>9.0643827498470166</v>
      </c>
      <c r="I9" s="9">
        <v>564910.04</v>
      </c>
      <c r="J9" s="9">
        <v>6.8194553224365624</v>
      </c>
      <c r="K9" s="9">
        <v>9.0970730136236266</v>
      </c>
      <c r="L9" s="10" t="s">
        <v>14</v>
      </c>
    </row>
    <row r="10" spans="1:12" ht="42" customHeight="1">
      <c r="A10" s="50" t="s">
        <v>20</v>
      </c>
      <c r="B10" s="51"/>
      <c r="C10" s="11">
        <v>2893800</v>
      </c>
      <c r="D10" s="11">
        <v>2893800</v>
      </c>
      <c r="E10" s="11">
        <v>2558600</v>
      </c>
      <c r="F10" s="11">
        <v>385980.59</v>
      </c>
      <c r="G10" s="11">
        <v>13.338191651116178</v>
      </c>
      <c r="H10" s="11">
        <v>15.085616743531618</v>
      </c>
      <c r="I10" s="11">
        <v>388010.59</v>
      </c>
      <c r="J10" s="11">
        <v>13.408341626926532</v>
      </c>
      <c r="K10" s="11">
        <v>15.164957007738606</v>
      </c>
      <c r="L10" s="12" t="s">
        <v>14</v>
      </c>
    </row>
    <row r="11" spans="1:12" ht="42" customHeight="1">
      <c r="A11" s="52" t="s">
        <v>21</v>
      </c>
      <c r="B11" s="53"/>
      <c r="C11" s="13">
        <v>5390000</v>
      </c>
      <c r="D11" s="13">
        <v>5390000</v>
      </c>
      <c r="E11" s="13">
        <v>3651200</v>
      </c>
      <c r="F11" s="13">
        <v>176899.45</v>
      </c>
      <c r="G11" s="13">
        <v>3.2819935064935066</v>
      </c>
      <c r="H11" s="13">
        <v>4.8449674079754601</v>
      </c>
      <c r="I11" s="13">
        <v>176899.45</v>
      </c>
      <c r="J11" s="13">
        <v>3.2819935064935066</v>
      </c>
      <c r="K11" s="13">
        <v>4.8449674079754601</v>
      </c>
      <c r="L11" s="14" t="s">
        <v>14</v>
      </c>
    </row>
    <row r="12" spans="1:12" ht="42" customHeight="1">
      <c r="A12" s="44" t="s">
        <v>22</v>
      </c>
      <c r="B12" s="45"/>
      <c r="C12" s="11">
        <v>469600</v>
      </c>
      <c r="D12" s="11">
        <v>469600</v>
      </c>
      <c r="E12" s="11">
        <v>469600</v>
      </c>
      <c r="F12" s="11">
        <v>75840</v>
      </c>
      <c r="G12" s="11">
        <v>16.149914821124359</v>
      </c>
      <c r="H12" s="11">
        <v>16.149914821124359</v>
      </c>
      <c r="I12" s="11">
        <v>77870</v>
      </c>
      <c r="J12" s="11">
        <v>16.582197614991482</v>
      </c>
      <c r="K12" s="11">
        <v>16.582197614991482</v>
      </c>
      <c r="L12" s="12" t="s">
        <v>14</v>
      </c>
    </row>
    <row r="13" spans="1:12" ht="22.5" customHeight="1">
      <c r="A13" s="15">
        <v>1</v>
      </c>
      <c r="B13" s="16" t="s">
        <v>23</v>
      </c>
      <c r="C13" s="17">
        <v>29300</v>
      </c>
      <c r="D13" s="18">
        <v>29300</v>
      </c>
      <c r="E13" s="18">
        <v>29300</v>
      </c>
      <c r="F13" s="18">
        <v>2980</v>
      </c>
      <c r="G13" s="18">
        <v>10.170648464163822</v>
      </c>
      <c r="H13" s="18">
        <v>10.170648464163822</v>
      </c>
      <c r="I13" s="18">
        <v>2980</v>
      </c>
      <c r="J13" s="18">
        <v>10.170648464163822</v>
      </c>
      <c r="K13" s="18">
        <v>10.170648464163822</v>
      </c>
      <c r="L13" s="20"/>
    </row>
    <row r="14" spans="1:12" ht="22.5" customHeight="1">
      <c r="A14" s="15">
        <v>2</v>
      </c>
      <c r="B14" s="16" t="s">
        <v>24</v>
      </c>
      <c r="C14" s="17">
        <v>35000</v>
      </c>
      <c r="D14" s="18">
        <v>35000</v>
      </c>
      <c r="E14" s="18">
        <v>35000</v>
      </c>
      <c r="F14" s="19" t="s">
        <v>19</v>
      </c>
      <c r="G14" s="19" t="s">
        <v>19</v>
      </c>
      <c r="H14" s="19" t="s">
        <v>19</v>
      </c>
      <c r="I14" s="18">
        <v>2030</v>
      </c>
      <c r="J14" s="18">
        <v>5.8</v>
      </c>
      <c r="K14" s="18">
        <v>5.8</v>
      </c>
      <c r="L14" s="20"/>
    </row>
    <row r="15" spans="1:12" ht="22.5" customHeight="1">
      <c r="A15" s="15">
        <v>3</v>
      </c>
      <c r="B15" s="16" t="s">
        <v>25</v>
      </c>
      <c r="C15" s="21" t="s">
        <v>19</v>
      </c>
      <c r="D15" s="19" t="s">
        <v>19</v>
      </c>
      <c r="E15" s="19"/>
      <c r="F15" s="19" t="s">
        <v>19</v>
      </c>
      <c r="G15" s="19" t="s">
        <v>19</v>
      </c>
      <c r="H15" s="19" t="s">
        <v>19</v>
      </c>
      <c r="I15" s="19" t="s">
        <v>19</v>
      </c>
      <c r="J15" s="19" t="s">
        <v>19</v>
      </c>
      <c r="K15" s="19" t="s">
        <v>19</v>
      </c>
      <c r="L15" s="20"/>
    </row>
    <row r="16" spans="1:12" ht="22.5" customHeight="1">
      <c r="A16" s="15">
        <v>4</v>
      </c>
      <c r="B16" s="16" t="s">
        <v>26</v>
      </c>
      <c r="C16" s="17">
        <v>23000</v>
      </c>
      <c r="D16" s="18">
        <v>23000</v>
      </c>
      <c r="E16" s="18">
        <v>23000</v>
      </c>
      <c r="F16" s="19" t="s">
        <v>19</v>
      </c>
      <c r="G16" s="19" t="s">
        <v>19</v>
      </c>
      <c r="H16" s="19" t="s">
        <v>19</v>
      </c>
      <c r="I16" s="19" t="s">
        <v>19</v>
      </c>
      <c r="J16" s="19" t="s">
        <v>19</v>
      </c>
      <c r="K16" s="19" t="s">
        <v>19</v>
      </c>
      <c r="L16" s="20"/>
    </row>
    <row r="17" spans="1:12" ht="22.5" customHeight="1">
      <c r="A17" s="15">
        <v>5</v>
      </c>
      <c r="B17" s="16" t="s">
        <v>27</v>
      </c>
      <c r="C17" s="17">
        <v>23000</v>
      </c>
      <c r="D17" s="18">
        <v>23000</v>
      </c>
      <c r="E17" s="18">
        <v>23000</v>
      </c>
      <c r="F17" s="19" t="s">
        <v>19</v>
      </c>
      <c r="G17" s="19" t="s">
        <v>19</v>
      </c>
      <c r="H17" s="19" t="s">
        <v>19</v>
      </c>
      <c r="I17" s="19" t="s">
        <v>19</v>
      </c>
      <c r="J17" s="19" t="s">
        <v>19</v>
      </c>
      <c r="K17" s="19" t="s">
        <v>19</v>
      </c>
      <c r="L17" s="20"/>
    </row>
    <row r="18" spans="1:12" ht="22.5" customHeight="1">
      <c r="A18" s="15">
        <v>6</v>
      </c>
      <c r="B18" s="16" t="s">
        <v>28</v>
      </c>
      <c r="C18" s="17">
        <v>18500</v>
      </c>
      <c r="D18" s="18">
        <v>18500</v>
      </c>
      <c r="E18" s="18">
        <v>18500</v>
      </c>
      <c r="F18" s="19" t="s">
        <v>19</v>
      </c>
      <c r="G18" s="19" t="s">
        <v>19</v>
      </c>
      <c r="H18" s="19" t="s">
        <v>19</v>
      </c>
      <c r="I18" s="19" t="s">
        <v>19</v>
      </c>
      <c r="J18" s="19" t="s">
        <v>19</v>
      </c>
      <c r="K18" s="19" t="s">
        <v>19</v>
      </c>
      <c r="L18" s="20"/>
    </row>
    <row r="19" spans="1:12" ht="22.5" customHeight="1">
      <c r="A19" s="15">
        <v>7</v>
      </c>
      <c r="B19" s="16" t="s">
        <v>29</v>
      </c>
      <c r="C19" s="17">
        <v>23000</v>
      </c>
      <c r="D19" s="18">
        <v>23000</v>
      </c>
      <c r="E19" s="18">
        <v>23000</v>
      </c>
      <c r="F19" s="18">
        <v>240</v>
      </c>
      <c r="G19" s="18">
        <v>1.0434782608695652</v>
      </c>
      <c r="H19" s="18">
        <v>1.0434782608695652</v>
      </c>
      <c r="I19" s="18">
        <v>240</v>
      </c>
      <c r="J19" s="18">
        <v>1.0434782608695652</v>
      </c>
      <c r="K19" s="18">
        <v>1.0434782608695652</v>
      </c>
      <c r="L19" s="20"/>
    </row>
    <row r="20" spans="1:12" ht="22.5" customHeight="1">
      <c r="A20" s="15">
        <v>8</v>
      </c>
      <c r="B20" s="16" t="s">
        <v>30</v>
      </c>
      <c r="C20" s="17">
        <v>23000</v>
      </c>
      <c r="D20" s="18">
        <v>23000</v>
      </c>
      <c r="E20" s="18">
        <v>23000</v>
      </c>
      <c r="F20" s="19" t="s">
        <v>19</v>
      </c>
      <c r="G20" s="19" t="s">
        <v>19</v>
      </c>
      <c r="H20" s="19" t="s">
        <v>19</v>
      </c>
      <c r="I20" s="19" t="s">
        <v>19</v>
      </c>
      <c r="J20" s="19" t="s">
        <v>19</v>
      </c>
      <c r="K20" s="19" t="s">
        <v>19</v>
      </c>
      <c r="L20" s="20"/>
    </row>
    <row r="21" spans="1:12" ht="22.5" customHeight="1">
      <c r="A21" s="15">
        <v>9</v>
      </c>
      <c r="B21" s="16" t="s">
        <v>31</v>
      </c>
      <c r="C21" s="21" t="s">
        <v>19</v>
      </c>
      <c r="D21" s="19" t="s">
        <v>19</v>
      </c>
      <c r="E21" s="19"/>
      <c r="F21" s="19" t="s">
        <v>19</v>
      </c>
      <c r="G21" s="19" t="s">
        <v>19</v>
      </c>
      <c r="H21" s="19" t="s">
        <v>19</v>
      </c>
      <c r="I21" s="19" t="s">
        <v>19</v>
      </c>
      <c r="J21" s="19" t="s">
        <v>19</v>
      </c>
      <c r="K21" s="19" t="s">
        <v>19</v>
      </c>
      <c r="L21" s="20"/>
    </row>
    <row r="22" spans="1:12" ht="22.5" customHeight="1">
      <c r="A22" s="15">
        <v>10</v>
      </c>
      <c r="B22" s="16" t="s">
        <v>32</v>
      </c>
      <c r="C22" s="17">
        <v>23000</v>
      </c>
      <c r="D22" s="18">
        <v>23000</v>
      </c>
      <c r="E22" s="18">
        <v>23000</v>
      </c>
      <c r="F22" s="19" t="s">
        <v>19</v>
      </c>
      <c r="G22" s="19" t="s">
        <v>19</v>
      </c>
      <c r="H22" s="19" t="s">
        <v>19</v>
      </c>
      <c r="I22" s="19" t="s">
        <v>19</v>
      </c>
      <c r="J22" s="19" t="s">
        <v>19</v>
      </c>
      <c r="K22" s="19" t="s">
        <v>19</v>
      </c>
      <c r="L22" s="20"/>
    </row>
    <row r="23" spans="1:12" ht="22.5" customHeight="1">
      <c r="A23" s="15">
        <v>11</v>
      </c>
      <c r="B23" s="16" t="s">
        <v>33</v>
      </c>
      <c r="C23" s="17">
        <v>18500</v>
      </c>
      <c r="D23" s="18">
        <v>18500</v>
      </c>
      <c r="E23" s="18">
        <v>18500</v>
      </c>
      <c r="F23" s="18">
        <v>4520</v>
      </c>
      <c r="G23" s="18">
        <v>24.432432432432435</v>
      </c>
      <c r="H23" s="18">
        <v>24.432432432432435</v>
      </c>
      <c r="I23" s="18">
        <v>4520</v>
      </c>
      <c r="J23" s="18">
        <v>24.432432432432435</v>
      </c>
      <c r="K23" s="18">
        <v>24.432432432432435</v>
      </c>
      <c r="L23" s="20"/>
    </row>
    <row r="24" spans="1:12" ht="22.5" customHeight="1">
      <c r="A24" s="15">
        <v>12</v>
      </c>
      <c r="B24" s="16" t="s">
        <v>34</v>
      </c>
      <c r="C24" s="17">
        <v>23000</v>
      </c>
      <c r="D24" s="18">
        <v>23000</v>
      </c>
      <c r="E24" s="18">
        <v>23000</v>
      </c>
      <c r="F24" s="18">
        <v>5000</v>
      </c>
      <c r="G24" s="18">
        <v>21.739130434782609</v>
      </c>
      <c r="H24" s="18">
        <v>21.739130434782609</v>
      </c>
      <c r="I24" s="18">
        <v>5000</v>
      </c>
      <c r="J24" s="18">
        <v>21.739130434782609</v>
      </c>
      <c r="K24" s="18">
        <v>21.739130434782609</v>
      </c>
      <c r="L24" s="20"/>
    </row>
    <row r="25" spans="1:12" ht="22.5" customHeight="1">
      <c r="A25" s="15">
        <v>13</v>
      </c>
      <c r="B25" s="16" t="s">
        <v>35</v>
      </c>
      <c r="C25" s="17">
        <v>23000</v>
      </c>
      <c r="D25" s="18">
        <v>23000</v>
      </c>
      <c r="E25" s="18">
        <v>23000</v>
      </c>
      <c r="F25" s="19" t="s">
        <v>19</v>
      </c>
      <c r="G25" s="19" t="s">
        <v>19</v>
      </c>
      <c r="H25" s="19" t="s">
        <v>19</v>
      </c>
      <c r="I25" s="19" t="s">
        <v>19</v>
      </c>
      <c r="J25" s="19" t="s">
        <v>19</v>
      </c>
      <c r="K25" s="19" t="s">
        <v>19</v>
      </c>
      <c r="L25" s="20"/>
    </row>
    <row r="26" spans="1:12" ht="42" customHeight="1">
      <c r="A26" s="15">
        <v>14</v>
      </c>
      <c r="B26" s="16" t="s">
        <v>36</v>
      </c>
      <c r="C26" s="17">
        <v>184300</v>
      </c>
      <c r="D26" s="18">
        <v>184300</v>
      </c>
      <c r="E26" s="18">
        <v>184300</v>
      </c>
      <c r="F26" s="18">
        <v>63100</v>
      </c>
      <c r="G26" s="18">
        <v>34.237655995659253</v>
      </c>
      <c r="H26" s="18">
        <v>34.237655995659253</v>
      </c>
      <c r="I26" s="18">
        <v>63100</v>
      </c>
      <c r="J26" s="18">
        <v>34.237655995659253</v>
      </c>
      <c r="K26" s="18">
        <v>34.237655995659253</v>
      </c>
      <c r="L26" s="20"/>
    </row>
    <row r="27" spans="1:12" ht="22.5" customHeight="1">
      <c r="A27" s="15">
        <v>15</v>
      </c>
      <c r="B27" s="16" t="s">
        <v>37</v>
      </c>
      <c r="C27" s="21" t="s">
        <v>19</v>
      </c>
      <c r="D27" s="19" t="s">
        <v>19</v>
      </c>
      <c r="E27" s="19"/>
      <c r="F27" s="19" t="s">
        <v>19</v>
      </c>
      <c r="G27" s="19" t="s">
        <v>19</v>
      </c>
      <c r="H27" s="19" t="s">
        <v>19</v>
      </c>
      <c r="I27" s="19" t="s">
        <v>19</v>
      </c>
      <c r="J27" s="19" t="s">
        <v>19</v>
      </c>
      <c r="K27" s="19" t="s">
        <v>19</v>
      </c>
      <c r="L27" s="20"/>
    </row>
    <row r="28" spans="1:12" ht="22.5" customHeight="1">
      <c r="A28" s="15">
        <v>16</v>
      </c>
      <c r="B28" s="16" t="s">
        <v>38</v>
      </c>
      <c r="C28" s="21" t="s">
        <v>19</v>
      </c>
      <c r="D28" s="19" t="s">
        <v>19</v>
      </c>
      <c r="E28" s="19"/>
      <c r="F28" s="19" t="s">
        <v>19</v>
      </c>
      <c r="G28" s="19" t="s">
        <v>19</v>
      </c>
      <c r="H28" s="19" t="s">
        <v>19</v>
      </c>
      <c r="I28" s="19" t="s">
        <v>19</v>
      </c>
      <c r="J28" s="19" t="s">
        <v>19</v>
      </c>
      <c r="K28" s="19" t="s">
        <v>19</v>
      </c>
      <c r="L28" s="20"/>
    </row>
    <row r="29" spans="1:12" ht="22.5" customHeight="1">
      <c r="A29" s="15">
        <v>17</v>
      </c>
      <c r="B29" s="16" t="s">
        <v>39</v>
      </c>
      <c r="C29" s="17">
        <v>23000</v>
      </c>
      <c r="D29" s="18">
        <v>23000</v>
      </c>
      <c r="E29" s="18">
        <v>23000</v>
      </c>
      <c r="F29" s="19" t="s">
        <v>19</v>
      </c>
      <c r="G29" s="19" t="s">
        <v>19</v>
      </c>
      <c r="H29" s="19" t="s">
        <v>19</v>
      </c>
      <c r="I29" s="19" t="s">
        <v>19</v>
      </c>
      <c r="J29" s="19" t="s">
        <v>19</v>
      </c>
      <c r="K29" s="19" t="s">
        <v>19</v>
      </c>
      <c r="L29" s="20"/>
    </row>
    <row r="30" spans="1:12" ht="42" customHeight="1">
      <c r="A30" s="44" t="s">
        <v>40</v>
      </c>
      <c r="B30" s="45"/>
      <c r="C30" s="11">
        <v>795300</v>
      </c>
      <c r="D30" s="11">
        <v>795300</v>
      </c>
      <c r="E30" s="11">
        <v>752200</v>
      </c>
      <c r="F30" s="11">
        <v>76461.3</v>
      </c>
      <c r="G30" s="11">
        <v>9.6141456054319132</v>
      </c>
      <c r="H30" s="11">
        <v>10.165022600372243</v>
      </c>
      <c r="I30" s="11">
        <v>76461.3</v>
      </c>
      <c r="J30" s="11">
        <v>9.6141456054319132</v>
      </c>
      <c r="K30" s="11">
        <v>10.165022600372243</v>
      </c>
      <c r="L30" s="12" t="s">
        <v>14</v>
      </c>
    </row>
    <row r="31" spans="1:12" ht="42" customHeight="1">
      <c r="A31" s="15">
        <v>1</v>
      </c>
      <c r="B31" s="16" t="s">
        <v>41</v>
      </c>
      <c r="C31" s="17">
        <v>185200</v>
      </c>
      <c r="D31" s="18">
        <v>185200</v>
      </c>
      <c r="E31" s="18">
        <v>185200</v>
      </c>
      <c r="F31" s="18">
        <v>38161.300000000003</v>
      </c>
      <c r="G31" s="18">
        <v>20.605453563714903</v>
      </c>
      <c r="H31" s="18">
        <v>20.605453563714903</v>
      </c>
      <c r="I31" s="18">
        <v>38161.300000000003</v>
      </c>
      <c r="J31" s="18">
        <v>20.605453563714903</v>
      </c>
      <c r="K31" s="18">
        <v>20.605453563714903</v>
      </c>
      <c r="L31" s="20"/>
    </row>
    <row r="32" spans="1:12" ht="22.5" customHeight="1">
      <c r="A32" s="15">
        <v>2</v>
      </c>
      <c r="B32" s="16" t="s">
        <v>42</v>
      </c>
      <c r="C32" s="17">
        <v>29300</v>
      </c>
      <c r="D32" s="18">
        <v>29300</v>
      </c>
      <c r="E32" s="18">
        <v>29300</v>
      </c>
      <c r="F32" s="19" t="s">
        <v>19</v>
      </c>
      <c r="G32" s="19" t="s">
        <v>19</v>
      </c>
      <c r="H32" s="19" t="s">
        <v>19</v>
      </c>
      <c r="I32" s="19" t="s">
        <v>19</v>
      </c>
      <c r="J32" s="19" t="s">
        <v>19</v>
      </c>
      <c r="K32" s="19" t="s">
        <v>19</v>
      </c>
      <c r="L32" s="20"/>
    </row>
    <row r="33" spans="1:12" ht="22.5" customHeight="1">
      <c r="A33" s="15">
        <v>3</v>
      </c>
      <c r="B33" s="16" t="s">
        <v>43</v>
      </c>
      <c r="C33" s="17">
        <v>23000</v>
      </c>
      <c r="D33" s="18">
        <v>23000</v>
      </c>
      <c r="E33" s="18">
        <v>23000</v>
      </c>
      <c r="F33" s="19" t="s">
        <v>19</v>
      </c>
      <c r="G33" s="19" t="s">
        <v>19</v>
      </c>
      <c r="H33" s="19" t="s">
        <v>19</v>
      </c>
      <c r="I33" s="19" t="s">
        <v>19</v>
      </c>
      <c r="J33" s="19" t="s">
        <v>19</v>
      </c>
      <c r="K33" s="19" t="s">
        <v>19</v>
      </c>
      <c r="L33" s="20"/>
    </row>
    <row r="34" spans="1:12" ht="22.5" customHeight="1">
      <c r="A34" s="15">
        <v>4</v>
      </c>
      <c r="B34" s="16" t="s">
        <v>44</v>
      </c>
      <c r="C34" s="17">
        <v>23000</v>
      </c>
      <c r="D34" s="18">
        <v>23000</v>
      </c>
      <c r="E34" s="18">
        <v>23000</v>
      </c>
      <c r="F34" s="19" t="s">
        <v>19</v>
      </c>
      <c r="G34" s="19" t="s">
        <v>19</v>
      </c>
      <c r="H34" s="19" t="s">
        <v>19</v>
      </c>
      <c r="I34" s="19" t="s">
        <v>19</v>
      </c>
      <c r="J34" s="19" t="s">
        <v>19</v>
      </c>
      <c r="K34" s="19" t="s">
        <v>19</v>
      </c>
      <c r="L34" s="20"/>
    </row>
    <row r="35" spans="1:12" ht="42" customHeight="1">
      <c r="A35" s="15">
        <v>5</v>
      </c>
      <c r="B35" s="16" t="s">
        <v>45</v>
      </c>
      <c r="C35" s="17">
        <v>201000</v>
      </c>
      <c r="D35" s="18">
        <v>201000</v>
      </c>
      <c r="E35" s="18">
        <v>201000</v>
      </c>
      <c r="F35" s="18">
        <v>25580</v>
      </c>
      <c r="G35" s="18">
        <v>12.726368159203981</v>
      </c>
      <c r="H35" s="18">
        <v>12.726368159203981</v>
      </c>
      <c r="I35" s="18">
        <v>25580</v>
      </c>
      <c r="J35" s="18">
        <v>12.726368159203981</v>
      </c>
      <c r="K35" s="18">
        <v>12.726368159203981</v>
      </c>
      <c r="L35" s="20"/>
    </row>
    <row r="36" spans="1:12" ht="22.5" customHeight="1">
      <c r="A36" s="15">
        <v>6</v>
      </c>
      <c r="B36" s="16" t="s">
        <v>46</v>
      </c>
      <c r="C36" s="17">
        <v>23000</v>
      </c>
      <c r="D36" s="18">
        <v>23000</v>
      </c>
      <c r="E36" s="18">
        <v>23000</v>
      </c>
      <c r="F36" s="19" t="s">
        <v>19</v>
      </c>
      <c r="G36" s="19" t="s">
        <v>19</v>
      </c>
      <c r="H36" s="19" t="s">
        <v>19</v>
      </c>
      <c r="I36" s="19" t="s">
        <v>19</v>
      </c>
      <c r="J36" s="19" t="s">
        <v>19</v>
      </c>
      <c r="K36" s="19" t="s">
        <v>19</v>
      </c>
      <c r="L36" s="20"/>
    </row>
    <row r="37" spans="1:12" ht="22.5" customHeight="1">
      <c r="A37" s="15">
        <v>7</v>
      </c>
      <c r="B37" s="16" t="s">
        <v>47</v>
      </c>
      <c r="C37" s="17">
        <v>14000</v>
      </c>
      <c r="D37" s="18">
        <v>14000</v>
      </c>
      <c r="E37" s="18">
        <v>14000</v>
      </c>
      <c r="F37" s="19" t="s">
        <v>19</v>
      </c>
      <c r="G37" s="19" t="s">
        <v>19</v>
      </c>
      <c r="H37" s="19" t="s">
        <v>19</v>
      </c>
      <c r="I37" s="19" t="s">
        <v>19</v>
      </c>
      <c r="J37" s="19" t="s">
        <v>19</v>
      </c>
      <c r="K37" s="19" t="s">
        <v>19</v>
      </c>
      <c r="L37" s="20"/>
    </row>
    <row r="38" spans="1:12" ht="22.5" customHeight="1">
      <c r="A38" s="15">
        <v>8</v>
      </c>
      <c r="B38" s="16" t="s">
        <v>48</v>
      </c>
      <c r="C38" s="17">
        <v>14000</v>
      </c>
      <c r="D38" s="18">
        <v>14000</v>
      </c>
      <c r="E38" s="18">
        <v>14000</v>
      </c>
      <c r="F38" s="18">
        <v>9000</v>
      </c>
      <c r="G38" s="18">
        <v>64.285714285714278</v>
      </c>
      <c r="H38" s="18">
        <v>64.285714285714278</v>
      </c>
      <c r="I38" s="18">
        <v>9000</v>
      </c>
      <c r="J38" s="18">
        <v>64.285714285714278</v>
      </c>
      <c r="K38" s="18">
        <v>64.285714285714278</v>
      </c>
      <c r="L38" s="20"/>
    </row>
    <row r="39" spans="1:12" ht="22.5" customHeight="1">
      <c r="A39" s="15">
        <v>9</v>
      </c>
      <c r="B39" s="16" t="s">
        <v>49</v>
      </c>
      <c r="C39" s="21" t="s">
        <v>19</v>
      </c>
      <c r="D39" s="19" t="s">
        <v>19</v>
      </c>
      <c r="E39" s="19"/>
      <c r="F39" s="19" t="s">
        <v>19</v>
      </c>
      <c r="G39" s="19" t="s">
        <v>19</v>
      </c>
      <c r="H39" s="19" t="s">
        <v>19</v>
      </c>
      <c r="I39" s="19" t="s">
        <v>19</v>
      </c>
      <c r="J39" s="19" t="s">
        <v>19</v>
      </c>
      <c r="K39" s="19" t="s">
        <v>19</v>
      </c>
      <c r="L39" s="20"/>
    </row>
    <row r="40" spans="1:12" ht="22.5" customHeight="1">
      <c r="A40" s="15">
        <v>10</v>
      </c>
      <c r="B40" s="16" t="s">
        <v>50</v>
      </c>
      <c r="C40" s="17">
        <v>23000</v>
      </c>
      <c r="D40" s="18">
        <v>23000</v>
      </c>
      <c r="E40" s="18">
        <v>23000</v>
      </c>
      <c r="F40" s="19" t="s">
        <v>19</v>
      </c>
      <c r="G40" s="19" t="s">
        <v>19</v>
      </c>
      <c r="H40" s="19" t="s">
        <v>19</v>
      </c>
      <c r="I40" s="19" t="s">
        <v>19</v>
      </c>
      <c r="J40" s="19" t="s">
        <v>19</v>
      </c>
      <c r="K40" s="19" t="s">
        <v>19</v>
      </c>
      <c r="L40" s="20"/>
    </row>
    <row r="41" spans="1:12" ht="22.5" customHeight="1">
      <c r="A41" s="15">
        <v>11</v>
      </c>
      <c r="B41" s="16" t="s">
        <v>51</v>
      </c>
      <c r="C41" s="17">
        <v>29000</v>
      </c>
      <c r="D41" s="18">
        <v>29000</v>
      </c>
      <c r="E41" s="18">
        <v>29000</v>
      </c>
      <c r="F41" s="19" t="s">
        <v>19</v>
      </c>
      <c r="G41" s="19" t="s">
        <v>19</v>
      </c>
      <c r="H41" s="19" t="s">
        <v>19</v>
      </c>
      <c r="I41" s="19" t="s">
        <v>19</v>
      </c>
      <c r="J41" s="19" t="s">
        <v>19</v>
      </c>
      <c r="K41" s="19" t="s">
        <v>19</v>
      </c>
      <c r="L41" s="20"/>
    </row>
    <row r="42" spans="1:12" ht="22.5" customHeight="1">
      <c r="A42" s="15">
        <v>12</v>
      </c>
      <c r="B42" s="16" t="s">
        <v>52</v>
      </c>
      <c r="C42" s="21" t="s">
        <v>19</v>
      </c>
      <c r="D42" s="19" t="s">
        <v>19</v>
      </c>
      <c r="E42" s="19"/>
      <c r="F42" s="19" t="s">
        <v>19</v>
      </c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20"/>
    </row>
    <row r="43" spans="1:12" ht="22.5" customHeight="1">
      <c r="A43" s="15">
        <v>13</v>
      </c>
      <c r="B43" s="16" t="s">
        <v>53</v>
      </c>
      <c r="C43" s="21" t="s">
        <v>19</v>
      </c>
      <c r="D43" s="19" t="s">
        <v>19</v>
      </c>
      <c r="E43" s="19"/>
      <c r="F43" s="19" t="s">
        <v>19</v>
      </c>
      <c r="G43" s="19" t="s">
        <v>19</v>
      </c>
      <c r="H43" s="19" t="s">
        <v>19</v>
      </c>
      <c r="I43" s="19" t="s">
        <v>19</v>
      </c>
      <c r="J43" s="19" t="s">
        <v>19</v>
      </c>
      <c r="K43" s="19" t="s">
        <v>19</v>
      </c>
      <c r="L43" s="20"/>
    </row>
    <row r="44" spans="1:12" ht="22.5" customHeight="1">
      <c r="A44" s="15">
        <v>14</v>
      </c>
      <c r="B44" s="16" t="s">
        <v>54</v>
      </c>
      <c r="C44" s="17">
        <v>23000</v>
      </c>
      <c r="D44" s="18">
        <v>23000</v>
      </c>
      <c r="E44" s="18">
        <v>23000</v>
      </c>
      <c r="F44" s="19" t="s">
        <v>19</v>
      </c>
      <c r="G44" s="19" t="s">
        <v>19</v>
      </c>
      <c r="H44" s="19" t="s">
        <v>19</v>
      </c>
      <c r="I44" s="19" t="s">
        <v>19</v>
      </c>
      <c r="J44" s="19" t="s">
        <v>19</v>
      </c>
      <c r="K44" s="19" t="s">
        <v>19</v>
      </c>
      <c r="L44" s="20"/>
    </row>
    <row r="45" spans="1:12" ht="22.5" customHeight="1">
      <c r="A45" s="15">
        <v>15</v>
      </c>
      <c r="B45" s="16" t="s">
        <v>55</v>
      </c>
      <c r="C45" s="17">
        <v>18500</v>
      </c>
      <c r="D45" s="18">
        <v>18500</v>
      </c>
      <c r="E45" s="18">
        <v>18500</v>
      </c>
      <c r="F45" s="19" t="s">
        <v>19</v>
      </c>
      <c r="G45" s="19" t="s">
        <v>19</v>
      </c>
      <c r="H45" s="19" t="s">
        <v>19</v>
      </c>
      <c r="I45" s="19" t="s">
        <v>19</v>
      </c>
      <c r="J45" s="19" t="s">
        <v>19</v>
      </c>
      <c r="K45" s="19" t="s">
        <v>19</v>
      </c>
      <c r="L45" s="20"/>
    </row>
    <row r="46" spans="1:12" ht="22.5" customHeight="1">
      <c r="A46" s="15">
        <v>16</v>
      </c>
      <c r="B46" s="16" t="s">
        <v>56</v>
      </c>
      <c r="C46" s="21" t="s">
        <v>19</v>
      </c>
      <c r="D46" s="19" t="s">
        <v>19</v>
      </c>
      <c r="E46" s="19"/>
      <c r="F46" s="19" t="s">
        <v>19</v>
      </c>
      <c r="G46" s="19" t="s">
        <v>19</v>
      </c>
      <c r="H46" s="19" t="s">
        <v>19</v>
      </c>
      <c r="I46" s="19" t="s">
        <v>19</v>
      </c>
      <c r="J46" s="19" t="s">
        <v>19</v>
      </c>
      <c r="K46" s="19" t="s">
        <v>19</v>
      </c>
      <c r="L46" s="20"/>
    </row>
    <row r="47" spans="1:12" ht="22.5" customHeight="1">
      <c r="A47" s="15">
        <v>17</v>
      </c>
      <c r="B47" s="16" t="s">
        <v>57</v>
      </c>
      <c r="C47" s="17">
        <v>14000</v>
      </c>
      <c r="D47" s="18">
        <v>14000</v>
      </c>
      <c r="E47" s="18">
        <v>14000</v>
      </c>
      <c r="F47" s="18">
        <v>3720</v>
      </c>
      <c r="G47" s="18">
        <v>26.571428571428569</v>
      </c>
      <c r="H47" s="18">
        <v>26.571428571428569</v>
      </c>
      <c r="I47" s="18">
        <v>3720</v>
      </c>
      <c r="J47" s="18">
        <v>26.571428571428569</v>
      </c>
      <c r="K47" s="18">
        <v>26.571428571428569</v>
      </c>
      <c r="L47" s="20"/>
    </row>
    <row r="48" spans="1:12" ht="42" customHeight="1">
      <c r="A48" s="15">
        <v>18</v>
      </c>
      <c r="B48" s="16" t="s">
        <v>58</v>
      </c>
      <c r="C48" s="17">
        <v>152300</v>
      </c>
      <c r="D48" s="18">
        <v>152300</v>
      </c>
      <c r="E48" s="18">
        <v>109200</v>
      </c>
      <c r="F48" s="19" t="s">
        <v>19</v>
      </c>
      <c r="G48" s="19" t="s">
        <v>19</v>
      </c>
      <c r="H48" s="19" t="s">
        <v>19</v>
      </c>
      <c r="I48" s="19" t="s">
        <v>19</v>
      </c>
      <c r="J48" s="19" t="s">
        <v>19</v>
      </c>
      <c r="K48" s="19" t="s">
        <v>19</v>
      </c>
      <c r="L48" s="20"/>
    </row>
    <row r="49" spans="1:12" ht="22.5" customHeight="1">
      <c r="A49" s="15">
        <v>19</v>
      </c>
      <c r="B49" s="16" t="s">
        <v>59</v>
      </c>
      <c r="C49" s="17">
        <v>23000</v>
      </c>
      <c r="D49" s="18">
        <v>23000</v>
      </c>
      <c r="E49" s="18">
        <v>23000</v>
      </c>
      <c r="F49" s="19" t="s">
        <v>19</v>
      </c>
      <c r="G49" s="19" t="s">
        <v>19</v>
      </c>
      <c r="H49" s="19" t="s">
        <v>19</v>
      </c>
      <c r="I49" s="19" t="s">
        <v>19</v>
      </c>
      <c r="J49" s="19" t="s">
        <v>19</v>
      </c>
      <c r="K49" s="19" t="s">
        <v>19</v>
      </c>
      <c r="L49" s="20"/>
    </row>
    <row r="50" spans="1:12" ht="22.5" customHeight="1">
      <c r="A50" s="15">
        <v>20</v>
      </c>
      <c r="B50" s="16" t="s">
        <v>60</v>
      </c>
      <c r="C50" s="21" t="s">
        <v>19</v>
      </c>
      <c r="D50" s="19" t="s">
        <v>19</v>
      </c>
      <c r="E50" s="19"/>
      <c r="F50" s="19" t="s">
        <v>19</v>
      </c>
      <c r="G50" s="19" t="s">
        <v>19</v>
      </c>
      <c r="H50" s="19" t="s">
        <v>19</v>
      </c>
      <c r="I50" s="19" t="s">
        <v>19</v>
      </c>
      <c r="J50" s="19" t="s">
        <v>19</v>
      </c>
      <c r="K50" s="19" t="s">
        <v>19</v>
      </c>
      <c r="L50" s="20"/>
    </row>
    <row r="51" spans="1:12" ht="42" customHeight="1">
      <c r="A51" s="44" t="s">
        <v>61</v>
      </c>
      <c r="B51" s="45"/>
      <c r="C51" s="11">
        <v>834400</v>
      </c>
      <c r="D51" s="11">
        <v>834400</v>
      </c>
      <c r="E51" s="11">
        <v>749500</v>
      </c>
      <c r="F51" s="11">
        <v>139178</v>
      </c>
      <c r="G51" s="11">
        <v>16.680009587727707</v>
      </c>
      <c r="H51" s="11">
        <v>18.569446297531687</v>
      </c>
      <c r="I51" s="11">
        <v>139178</v>
      </c>
      <c r="J51" s="11">
        <v>16.680009587727707</v>
      </c>
      <c r="K51" s="11">
        <v>18.569446297531687</v>
      </c>
      <c r="L51" s="12" t="s">
        <v>14</v>
      </c>
    </row>
    <row r="52" spans="1:12" ht="22.5" customHeight="1">
      <c r="A52" s="15">
        <v>1</v>
      </c>
      <c r="B52" s="16" t="s">
        <v>62</v>
      </c>
      <c r="C52" s="21" t="s">
        <v>19</v>
      </c>
      <c r="D52" s="19" t="s">
        <v>19</v>
      </c>
      <c r="E52" s="19"/>
      <c r="F52" s="19" t="s">
        <v>19</v>
      </c>
      <c r="G52" s="19" t="s">
        <v>19</v>
      </c>
      <c r="H52" s="19" t="s">
        <v>19</v>
      </c>
      <c r="I52" s="19" t="s">
        <v>19</v>
      </c>
      <c r="J52" s="19" t="s">
        <v>19</v>
      </c>
      <c r="K52" s="19" t="s">
        <v>19</v>
      </c>
      <c r="L52" s="20"/>
    </row>
    <row r="53" spans="1:12" ht="22.5" customHeight="1">
      <c r="A53" s="15">
        <v>2</v>
      </c>
      <c r="B53" s="16" t="s">
        <v>63</v>
      </c>
      <c r="C53" s="17">
        <v>27500</v>
      </c>
      <c r="D53" s="18">
        <v>27500</v>
      </c>
      <c r="E53" s="18">
        <v>27500</v>
      </c>
      <c r="F53" s="18">
        <v>4720</v>
      </c>
      <c r="G53" s="18">
        <v>17.163636363636364</v>
      </c>
      <c r="H53" s="18">
        <v>17.163636363636364</v>
      </c>
      <c r="I53" s="18">
        <v>4720</v>
      </c>
      <c r="J53" s="18">
        <v>17.163636363636364</v>
      </c>
      <c r="K53" s="18">
        <v>17.163636363636364</v>
      </c>
      <c r="L53" s="20"/>
    </row>
    <row r="54" spans="1:12" ht="22.5" customHeight="1">
      <c r="A54" s="15">
        <v>3</v>
      </c>
      <c r="B54" s="16" t="s">
        <v>64</v>
      </c>
      <c r="C54" s="21" t="s">
        <v>19</v>
      </c>
      <c r="D54" s="19" t="s">
        <v>19</v>
      </c>
      <c r="E54" s="19"/>
      <c r="F54" s="19" t="s">
        <v>19</v>
      </c>
      <c r="G54" s="19" t="s">
        <v>19</v>
      </c>
      <c r="H54" s="19" t="s">
        <v>19</v>
      </c>
      <c r="I54" s="19" t="s">
        <v>19</v>
      </c>
      <c r="J54" s="19" t="s">
        <v>19</v>
      </c>
      <c r="K54" s="19" t="s">
        <v>19</v>
      </c>
      <c r="L54" s="20"/>
    </row>
    <row r="55" spans="1:12" ht="42" customHeight="1">
      <c r="A55" s="15">
        <v>4</v>
      </c>
      <c r="B55" s="16" t="s">
        <v>65</v>
      </c>
      <c r="C55" s="17">
        <v>179800</v>
      </c>
      <c r="D55" s="18">
        <v>179800</v>
      </c>
      <c r="E55" s="18">
        <v>179800</v>
      </c>
      <c r="F55" s="18">
        <v>20310</v>
      </c>
      <c r="G55" s="18">
        <v>11.295884315906562</v>
      </c>
      <c r="H55" s="18">
        <v>11.295884315906562</v>
      </c>
      <c r="I55" s="18">
        <v>20310</v>
      </c>
      <c r="J55" s="18">
        <v>11.295884315906562</v>
      </c>
      <c r="K55" s="18">
        <v>11.295884315906562</v>
      </c>
      <c r="L55" s="20"/>
    </row>
    <row r="56" spans="1:12" ht="22.5" customHeight="1">
      <c r="A56" s="15">
        <v>5</v>
      </c>
      <c r="B56" s="16" t="s">
        <v>66</v>
      </c>
      <c r="C56" s="21" t="s">
        <v>19</v>
      </c>
      <c r="D56" s="19" t="s">
        <v>19</v>
      </c>
      <c r="E56" s="19"/>
      <c r="F56" s="19" t="s">
        <v>19</v>
      </c>
      <c r="G56" s="19" t="s">
        <v>19</v>
      </c>
      <c r="H56" s="19" t="s">
        <v>19</v>
      </c>
      <c r="I56" s="19" t="s">
        <v>19</v>
      </c>
      <c r="J56" s="19" t="s">
        <v>19</v>
      </c>
      <c r="K56" s="19" t="s">
        <v>19</v>
      </c>
      <c r="L56" s="20"/>
    </row>
    <row r="57" spans="1:12" ht="22.5" customHeight="1">
      <c r="A57" s="15">
        <v>6</v>
      </c>
      <c r="B57" s="16" t="s">
        <v>67</v>
      </c>
      <c r="C57" s="17">
        <v>18500</v>
      </c>
      <c r="D57" s="18">
        <v>18500</v>
      </c>
      <c r="E57" s="18">
        <v>18500</v>
      </c>
      <c r="F57" s="18">
        <v>13500</v>
      </c>
      <c r="G57" s="18">
        <v>72.972972972972968</v>
      </c>
      <c r="H57" s="18">
        <v>72.972972972972968</v>
      </c>
      <c r="I57" s="18">
        <v>13500</v>
      </c>
      <c r="J57" s="18">
        <v>72.972972972972968</v>
      </c>
      <c r="K57" s="18">
        <v>72.972972972972968</v>
      </c>
      <c r="L57" s="20"/>
    </row>
    <row r="58" spans="1:12" ht="42" customHeight="1">
      <c r="A58" s="15">
        <v>7</v>
      </c>
      <c r="B58" s="16" t="s">
        <v>68</v>
      </c>
      <c r="C58" s="17">
        <v>135100</v>
      </c>
      <c r="D58" s="18">
        <v>135100</v>
      </c>
      <c r="E58" s="18">
        <v>96200</v>
      </c>
      <c r="F58" s="18">
        <v>27783</v>
      </c>
      <c r="G58" s="18">
        <v>20.56476683937824</v>
      </c>
      <c r="H58" s="18">
        <v>28.880457380457379</v>
      </c>
      <c r="I58" s="18">
        <v>27783</v>
      </c>
      <c r="J58" s="18">
        <v>20.56476683937824</v>
      </c>
      <c r="K58" s="18">
        <v>28.880457380457379</v>
      </c>
      <c r="L58" s="20"/>
    </row>
    <row r="59" spans="1:12" ht="22.5" customHeight="1">
      <c r="A59" s="15">
        <v>8</v>
      </c>
      <c r="B59" s="16" t="s">
        <v>69</v>
      </c>
      <c r="C59" s="17">
        <v>14000</v>
      </c>
      <c r="D59" s="18">
        <v>14000</v>
      </c>
      <c r="E59" s="18">
        <v>14000</v>
      </c>
      <c r="F59" s="19" t="s">
        <v>19</v>
      </c>
      <c r="G59" s="19" t="s">
        <v>19</v>
      </c>
      <c r="H59" s="19" t="s">
        <v>19</v>
      </c>
      <c r="I59" s="19" t="s">
        <v>19</v>
      </c>
      <c r="J59" s="19" t="s">
        <v>19</v>
      </c>
      <c r="K59" s="19" t="s">
        <v>19</v>
      </c>
      <c r="L59" s="20"/>
    </row>
    <row r="60" spans="1:12" ht="42" customHeight="1">
      <c r="A60" s="15">
        <v>9</v>
      </c>
      <c r="B60" s="16" t="s">
        <v>70</v>
      </c>
      <c r="C60" s="17">
        <v>174800</v>
      </c>
      <c r="D60" s="18">
        <v>174800</v>
      </c>
      <c r="E60" s="18">
        <v>174800</v>
      </c>
      <c r="F60" s="18">
        <v>30765</v>
      </c>
      <c r="G60" s="18">
        <v>17.600114416475972</v>
      </c>
      <c r="H60" s="18">
        <v>17.600114416475972</v>
      </c>
      <c r="I60" s="18">
        <v>30765</v>
      </c>
      <c r="J60" s="18">
        <v>17.600114416475972</v>
      </c>
      <c r="K60" s="18">
        <v>17.600114416475972</v>
      </c>
      <c r="L60" s="20"/>
    </row>
    <row r="61" spans="1:12" ht="22.5" customHeight="1">
      <c r="A61" s="15">
        <v>10</v>
      </c>
      <c r="B61" s="16" t="s">
        <v>71</v>
      </c>
      <c r="C61" s="21" t="s">
        <v>19</v>
      </c>
      <c r="D61" s="19" t="s">
        <v>19</v>
      </c>
      <c r="E61" s="19"/>
      <c r="F61" s="19" t="s">
        <v>19</v>
      </c>
      <c r="G61" s="19" t="s">
        <v>19</v>
      </c>
      <c r="H61" s="19" t="s">
        <v>19</v>
      </c>
      <c r="I61" s="19" t="s">
        <v>19</v>
      </c>
      <c r="J61" s="19" t="s">
        <v>19</v>
      </c>
      <c r="K61" s="19" t="s">
        <v>19</v>
      </c>
      <c r="L61" s="20"/>
    </row>
    <row r="62" spans="1:12" ht="22.5" customHeight="1">
      <c r="A62" s="15">
        <v>11</v>
      </c>
      <c r="B62" s="16" t="s">
        <v>72</v>
      </c>
      <c r="C62" s="21" t="s">
        <v>19</v>
      </c>
      <c r="D62" s="19" t="s">
        <v>19</v>
      </c>
      <c r="E62" s="19"/>
      <c r="F62" s="19" t="s">
        <v>19</v>
      </c>
      <c r="G62" s="19" t="s">
        <v>19</v>
      </c>
      <c r="H62" s="19" t="s">
        <v>19</v>
      </c>
      <c r="I62" s="19" t="s">
        <v>19</v>
      </c>
      <c r="J62" s="19" t="s">
        <v>19</v>
      </c>
      <c r="K62" s="19" t="s">
        <v>19</v>
      </c>
      <c r="L62" s="20"/>
    </row>
    <row r="63" spans="1:12" ht="22.5" customHeight="1">
      <c r="A63" s="15">
        <v>12</v>
      </c>
      <c r="B63" s="16" t="s">
        <v>73</v>
      </c>
      <c r="C63" s="17">
        <v>23000</v>
      </c>
      <c r="D63" s="18">
        <v>23000</v>
      </c>
      <c r="E63" s="18">
        <v>23000</v>
      </c>
      <c r="F63" s="18">
        <v>900</v>
      </c>
      <c r="G63" s="18">
        <v>3.9130434782608696</v>
      </c>
      <c r="H63" s="18">
        <v>3.9130434782608696</v>
      </c>
      <c r="I63" s="18">
        <v>900</v>
      </c>
      <c r="J63" s="18">
        <v>3.9130434782608696</v>
      </c>
      <c r="K63" s="18">
        <v>3.9130434782608696</v>
      </c>
      <c r="L63" s="20"/>
    </row>
    <row r="64" spans="1:12" ht="22.5" customHeight="1">
      <c r="A64" s="15">
        <v>13</v>
      </c>
      <c r="B64" s="16" t="s">
        <v>74</v>
      </c>
      <c r="C64" s="17">
        <v>18500</v>
      </c>
      <c r="D64" s="18">
        <v>18500</v>
      </c>
      <c r="E64" s="18">
        <v>18500</v>
      </c>
      <c r="F64" s="19" t="s">
        <v>19</v>
      </c>
      <c r="G64" s="19" t="s">
        <v>19</v>
      </c>
      <c r="H64" s="19" t="s">
        <v>19</v>
      </c>
      <c r="I64" s="19" t="s">
        <v>19</v>
      </c>
      <c r="J64" s="19" t="s">
        <v>19</v>
      </c>
      <c r="K64" s="19" t="s">
        <v>19</v>
      </c>
      <c r="L64" s="20"/>
    </row>
    <row r="65" spans="1:12" ht="22.5" customHeight="1">
      <c r="A65" s="15">
        <v>14</v>
      </c>
      <c r="B65" s="16" t="s">
        <v>75</v>
      </c>
      <c r="C65" s="17">
        <v>18500</v>
      </c>
      <c r="D65" s="18">
        <v>18500</v>
      </c>
      <c r="E65" s="18">
        <v>18500</v>
      </c>
      <c r="F65" s="19" t="s">
        <v>19</v>
      </c>
      <c r="G65" s="19" t="s">
        <v>19</v>
      </c>
      <c r="H65" s="19" t="s">
        <v>19</v>
      </c>
      <c r="I65" s="19" t="s">
        <v>19</v>
      </c>
      <c r="J65" s="19" t="s">
        <v>19</v>
      </c>
      <c r="K65" s="19" t="s">
        <v>19</v>
      </c>
      <c r="L65" s="20"/>
    </row>
    <row r="66" spans="1:12" ht="22.5" customHeight="1">
      <c r="A66" s="15">
        <v>15</v>
      </c>
      <c r="B66" s="16" t="s">
        <v>76</v>
      </c>
      <c r="C66" s="21" t="s">
        <v>19</v>
      </c>
      <c r="D66" s="19" t="s">
        <v>19</v>
      </c>
      <c r="E66" s="19"/>
      <c r="F66" s="19" t="s">
        <v>19</v>
      </c>
      <c r="G66" s="19" t="s">
        <v>19</v>
      </c>
      <c r="H66" s="19" t="s">
        <v>19</v>
      </c>
      <c r="I66" s="19" t="s">
        <v>19</v>
      </c>
      <c r="J66" s="19" t="s">
        <v>19</v>
      </c>
      <c r="K66" s="19" t="s">
        <v>19</v>
      </c>
      <c r="L66" s="20"/>
    </row>
    <row r="67" spans="1:12" ht="22.5" customHeight="1">
      <c r="A67" s="15">
        <v>16</v>
      </c>
      <c r="B67" s="16" t="s">
        <v>77</v>
      </c>
      <c r="C67" s="17">
        <v>29300</v>
      </c>
      <c r="D67" s="18">
        <v>29300</v>
      </c>
      <c r="E67" s="18">
        <v>29300</v>
      </c>
      <c r="F67" s="19" t="s">
        <v>19</v>
      </c>
      <c r="G67" s="19" t="s">
        <v>19</v>
      </c>
      <c r="H67" s="19" t="s">
        <v>19</v>
      </c>
      <c r="I67" s="19" t="s">
        <v>19</v>
      </c>
      <c r="J67" s="19" t="s">
        <v>19</v>
      </c>
      <c r="K67" s="19" t="s">
        <v>19</v>
      </c>
      <c r="L67" s="20"/>
    </row>
    <row r="68" spans="1:12" ht="42" customHeight="1">
      <c r="A68" s="15">
        <v>17</v>
      </c>
      <c r="B68" s="16" t="s">
        <v>78</v>
      </c>
      <c r="C68" s="17">
        <v>162900</v>
      </c>
      <c r="D68" s="18">
        <v>162900</v>
      </c>
      <c r="E68" s="18">
        <v>116900</v>
      </c>
      <c r="F68" s="18">
        <v>39660</v>
      </c>
      <c r="G68" s="18">
        <v>24.346224677716393</v>
      </c>
      <c r="H68" s="18">
        <v>33.92643284858854</v>
      </c>
      <c r="I68" s="18">
        <v>39660</v>
      </c>
      <c r="J68" s="18">
        <v>24.346224677716393</v>
      </c>
      <c r="K68" s="18">
        <v>33.92643284858854</v>
      </c>
      <c r="L68" s="20"/>
    </row>
    <row r="69" spans="1:12" ht="22.5" customHeight="1">
      <c r="A69" s="15">
        <v>18</v>
      </c>
      <c r="B69" s="16" t="s">
        <v>79</v>
      </c>
      <c r="C69" s="17">
        <v>18500</v>
      </c>
      <c r="D69" s="18">
        <v>18500</v>
      </c>
      <c r="E69" s="18">
        <v>18500</v>
      </c>
      <c r="F69" s="18">
        <v>560</v>
      </c>
      <c r="G69" s="18">
        <v>3.0270270270270272</v>
      </c>
      <c r="H69" s="18">
        <v>3.0270270270270272</v>
      </c>
      <c r="I69" s="18">
        <v>560</v>
      </c>
      <c r="J69" s="18">
        <v>3.0270270270270272</v>
      </c>
      <c r="K69" s="18">
        <v>3.0270270270270272</v>
      </c>
      <c r="L69" s="20"/>
    </row>
    <row r="70" spans="1:12" ht="22.5" customHeight="1">
      <c r="A70" s="15">
        <v>19</v>
      </c>
      <c r="B70" s="16" t="s">
        <v>80</v>
      </c>
      <c r="C70" s="17">
        <v>14000</v>
      </c>
      <c r="D70" s="18">
        <v>14000</v>
      </c>
      <c r="E70" s="18">
        <v>14000</v>
      </c>
      <c r="F70" s="18">
        <v>980</v>
      </c>
      <c r="G70" s="18">
        <v>7</v>
      </c>
      <c r="H70" s="18">
        <v>7</v>
      </c>
      <c r="I70" s="18">
        <v>980</v>
      </c>
      <c r="J70" s="18">
        <v>7</v>
      </c>
      <c r="K70" s="18">
        <v>7</v>
      </c>
      <c r="L70" s="20"/>
    </row>
    <row r="71" spans="1:12" ht="22.5" customHeight="1">
      <c r="A71" s="15">
        <v>20</v>
      </c>
      <c r="B71" s="16" t="s">
        <v>81</v>
      </c>
      <c r="C71" s="21" t="s">
        <v>19</v>
      </c>
      <c r="D71" s="19" t="s">
        <v>19</v>
      </c>
      <c r="E71" s="19"/>
      <c r="F71" s="19" t="s">
        <v>19</v>
      </c>
      <c r="G71" s="19" t="s">
        <v>19</v>
      </c>
      <c r="H71" s="19" t="s">
        <v>19</v>
      </c>
      <c r="I71" s="19" t="s">
        <v>19</v>
      </c>
      <c r="J71" s="19" t="s">
        <v>19</v>
      </c>
      <c r="K71" s="19" t="s">
        <v>19</v>
      </c>
      <c r="L71" s="20"/>
    </row>
    <row r="72" spans="1:12" ht="22.5" customHeight="1">
      <c r="A72" s="15">
        <v>21</v>
      </c>
      <c r="B72" s="16" t="s">
        <v>82</v>
      </c>
      <c r="C72" s="21" t="s">
        <v>19</v>
      </c>
      <c r="D72" s="19" t="s">
        <v>19</v>
      </c>
      <c r="E72" s="19"/>
      <c r="F72" s="19" t="s">
        <v>19</v>
      </c>
      <c r="G72" s="19" t="s">
        <v>19</v>
      </c>
      <c r="H72" s="19" t="s">
        <v>19</v>
      </c>
      <c r="I72" s="19" t="s">
        <v>19</v>
      </c>
      <c r="J72" s="19" t="s">
        <v>19</v>
      </c>
      <c r="K72" s="19" t="s">
        <v>19</v>
      </c>
      <c r="L72" s="20"/>
    </row>
    <row r="73" spans="1:12" ht="22.5" customHeight="1">
      <c r="A73" s="15">
        <v>22</v>
      </c>
      <c r="B73" s="16" t="s">
        <v>83</v>
      </c>
      <c r="C73" s="21" t="s">
        <v>19</v>
      </c>
      <c r="D73" s="19" t="s">
        <v>19</v>
      </c>
      <c r="E73" s="19"/>
      <c r="F73" s="19" t="s">
        <v>19</v>
      </c>
      <c r="G73" s="19" t="s">
        <v>19</v>
      </c>
      <c r="H73" s="19" t="s">
        <v>19</v>
      </c>
      <c r="I73" s="19" t="s">
        <v>19</v>
      </c>
      <c r="J73" s="19" t="s">
        <v>19</v>
      </c>
      <c r="K73" s="19" t="s">
        <v>19</v>
      </c>
      <c r="L73" s="20"/>
    </row>
    <row r="74" spans="1:12" ht="22.5" customHeight="1">
      <c r="A74" s="15">
        <v>23</v>
      </c>
      <c r="B74" s="16" t="s">
        <v>84</v>
      </c>
      <c r="C74" s="21" t="s">
        <v>19</v>
      </c>
      <c r="D74" s="19" t="s">
        <v>19</v>
      </c>
      <c r="E74" s="19"/>
      <c r="F74" s="19" t="s">
        <v>19</v>
      </c>
      <c r="G74" s="19" t="s">
        <v>19</v>
      </c>
      <c r="H74" s="19" t="s">
        <v>19</v>
      </c>
      <c r="I74" s="19" t="s">
        <v>19</v>
      </c>
      <c r="J74" s="19" t="s">
        <v>19</v>
      </c>
      <c r="K74" s="19" t="s">
        <v>19</v>
      </c>
      <c r="L74" s="20"/>
    </row>
    <row r="75" spans="1:12" ht="42" customHeight="1">
      <c r="A75" s="44" t="s">
        <v>85</v>
      </c>
      <c r="B75" s="45"/>
      <c r="C75" s="11">
        <v>794500</v>
      </c>
      <c r="D75" s="11">
        <v>794500</v>
      </c>
      <c r="E75" s="11">
        <v>587300</v>
      </c>
      <c r="F75" s="11">
        <v>94501.29</v>
      </c>
      <c r="G75" s="11">
        <v>11.894435494021396</v>
      </c>
      <c r="H75" s="11">
        <v>16.090803677847777</v>
      </c>
      <c r="I75" s="11">
        <v>94501.29</v>
      </c>
      <c r="J75" s="11">
        <v>11.894435494021396</v>
      </c>
      <c r="K75" s="11">
        <v>16.090803677847777</v>
      </c>
      <c r="L75" s="12" t="s">
        <v>14</v>
      </c>
    </row>
    <row r="76" spans="1:12" ht="22.5" customHeight="1">
      <c r="A76" s="15">
        <v>1</v>
      </c>
      <c r="B76" s="16" t="s">
        <v>86</v>
      </c>
      <c r="C76" s="17">
        <v>23000</v>
      </c>
      <c r="D76" s="18">
        <v>23000</v>
      </c>
      <c r="E76" s="18">
        <v>23000</v>
      </c>
      <c r="F76" s="19" t="s">
        <v>19</v>
      </c>
      <c r="G76" s="19" t="s">
        <v>19</v>
      </c>
      <c r="H76" s="19" t="s">
        <v>19</v>
      </c>
      <c r="I76" s="19" t="s">
        <v>19</v>
      </c>
      <c r="J76" s="19" t="s">
        <v>19</v>
      </c>
      <c r="K76" s="19" t="s">
        <v>19</v>
      </c>
      <c r="L76" s="20"/>
    </row>
    <row r="77" spans="1:12" ht="22.5" customHeight="1">
      <c r="A77" s="15">
        <v>2</v>
      </c>
      <c r="B77" s="16" t="s">
        <v>87</v>
      </c>
      <c r="C77" s="21" t="s">
        <v>19</v>
      </c>
      <c r="D77" s="19" t="s">
        <v>19</v>
      </c>
      <c r="E77" s="19"/>
      <c r="F77" s="19" t="s">
        <v>19</v>
      </c>
      <c r="G77" s="19" t="s">
        <v>19</v>
      </c>
      <c r="H77" s="19" t="s">
        <v>19</v>
      </c>
      <c r="I77" s="19" t="s">
        <v>19</v>
      </c>
      <c r="J77" s="19" t="s">
        <v>19</v>
      </c>
      <c r="K77" s="19" t="s">
        <v>19</v>
      </c>
      <c r="L77" s="20"/>
    </row>
    <row r="78" spans="1:12" ht="42" customHeight="1">
      <c r="A78" s="15">
        <v>3</v>
      </c>
      <c r="B78" s="16" t="s">
        <v>88</v>
      </c>
      <c r="C78" s="17">
        <v>146400</v>
      </c>
      <c r="D78" s="18">
        <v>146400</v>
      </c>
      <c r="E78" s="18">
        <v>103700</v>
      </c>
      <c r="F78" s="18">
        <v>14590</v>
      </c>
      <c r="G78" s="18">
        <v>9.9658469945355197</v>
      </c>
      <c r="H78" s="18">
        <v>14.069431051108969</v>
      </c>
      <c r="I78" s="18">
        <v>14590</v>
      </c>
      <c r="J78" s="18">
        <v>9.9658469945355197</v>
      </c>
      <c r="K78" s="18">
        <v>14.069431051108969</v>
      </c>
      <c r="L78" s="20"/>
    </row>
    <row r="79" spans="1:12" ht="22.5" customHeight="1">
      <c r="A79" s="15">
        <v>4</v>
      </c>
      <c r="B79" s="16" t="s">
        <v>89</v>
      </c>
      <c r="C79" s="21" t="s">
        <v>19</v>
      </c>
      <c r="D79" s="19" t="s">
        <v>19</v>
      </c>
      <c r="E79" s="19"/>
      <c r="F79" s="19" t="s">
        <v>19</v>
      </c>
      <c r="G79" s="19" t="s">
        <v>19</v>
      </c>
      <c r="H79" s="19" t="s">
        <v>19</v>
      </c>
      <c r="I79" s="19" t="s">
        <v>19</v>
      </c>
      <c r="J79" s="19" t="s">
        <v>19</v>
      </c>
      <c r="K79" s="19" t="s">
        <v>19</v>
      </c>
      <c r="L79" s="20"/>
    </row>
    <row r="80" spans="1:12" ht="22.5" customHeight="1">
      <c r="A80" s="15">
        <v>5</v>
      </c>
      <c r="B80" s="16" t="s">
        <v>90</v>
      </c>
      <c r="C80" s="17">
        <v>35000</v>
      </c>
      <c r="D80" s="18">
        <v>35000</v>
      </c>
      <c r="E80" s="18">
        <v>35000</v>
      </c>
      <c r="F80" s="18">
        <v>8000</v>
      </c>
      <c r="G80" s="18">
        <v>22.857142857142858</v>
      </c>
      <c r="H80" s="18">
        <v>22.857142857142858</v>
      </c>
      <c r="I80" s="18">
        <v>8000</v>
      </c>
      <c r="J80" s="18">
        <v>22.857142857142858</v>
      </c>
      <c r="K80" s="18">
        <v>22.857142857142858</v>
      </c>
      <c r="L80" s="20"/>
    </row>
    <row r="81" spans="1:12" ht="22.5" customHeight="1">
      <c r="A81" s="15">
        <v>6</v>
      </c>
      <c r="B81" s="16" t="s">
        <v>91</v>
      </c>
      <c r="C81" s="21" t="s">
        <v>19</v>
      </c>
      <c r="D81" s="19" t="s">
        <v>19</v>
      </c>
      <c r="E81" s="19"/>
      <c r="F81" s="19" t="s">
        <v>19</v>
      </c>
      <c r="G81" s="19" t="s">
        <v>19</v>
      </c>
      <c r="H81" s="19" t="s">
        <v>19</v>
      </c>
      <c r="I81" s="19" t="s">
        <v>19</v>
      </c>
      <c r="J81" s="19" t="s">
        <v>19</v>
      </c>
      <c r="K81" s="19" t="s">
        <v>19</v>
      </c>
      <c r="L81" s="20"/>
    </row>
    <row r="82" spans="1:12" ht="22.5" customHeight="1">
      <c r="A82" s="15">
        <v>7</v>
      </c>
      <c r="B82" s="16" t="s">
        <v>92</v>
      </c>
      <c r="C82" s="17">
        <v>23000</v>
      </c>
      <c r="D82" s="18">
        <v>23000</v>
      </c>
      <c r="E82" s="18">
        <v>23000</v>
      </c>
      <c r="F82" s="18">
        <v>4500</v>
      </c>
      <c r="G82" s="18">
        <v>19.565217391304348</v>
      </c>
      <c r="H82" s="18">
        <v>19.565217391304348</v>
      </c>
      <c r="I82" s="18">
        <v>4500</v>
      </c>
      <c r="J82" s="18">
        <v>19.565217391304348</v>
      </c>
      <c r="K82" s="18">
        <v>19.565217391304348</v>
      </c>
      <c r="L82" s="20"/>
    </row>
    <row r="83" spans="1:12" ht="22.5" customHeight="1">
      <c r="A83" s="15">
        <v>8</v>
      </c>
      <c r="B83" s="16" t="s">
        <v>93</v>
      </c>
      <c r="C83" s="21" t="s">
        <v>19</v>
      </c>
      <c r="D83" s="19" t="s">
        <v>19</v>
      </c>
      <c r="E83" s="19"/>
      <c r="F83" s="19" t="s">
        <v>19</v>
      </c>
      <c r="G83" s="19" t="s">
        <v>19</v>
      </c>
      <c r="H83" s="19" t="s">
        <v>19</v>
      </c>
      <c r="I83" s="19" t="s">
        <v>19</v>
      </c>
      <c r="J83" s="19" t="s">
        <v>19</v>
      </c>
      <c r="K83" s="19" t="s">
        <v>19</v>
      </c>
      <c r="L83" s="20"/>
    </row>
    <row r="84" spans="1:12" ht="42" customHeight="1">
      <c r="A84" s="15">
        <v>9</v>
      </c>
      <c r="B84" s="16" t="s">
        <v>94</v>
      </c>
      <c r="C84" s="17">
        <v>251300</v>
      </c>
      <c r="D84" s="18">
        <v>251300</v>
      </c>
      <c r="E84" s="18">
        <v>172200</v>
      </c>
      <c r="F84" s="18">
        <v>38341.29</v>
      </c>
      <c r="G84" s="18">
        <v>15.257178670911262</v>
      </c>
      <c r="H84" s="18">
        <v>22.265557491289197</v>
      </c>
      <c r="I84" s="18">
        <v>38341.29</v>
      </c>
      <c r="J84" s="18">
        <v>15.257178670911262</v>
      </c>
      <c r="K84" s="18">
        <v>22.265557491289197</v>
      </c>
      <c r="L84" s="20"/>
    </row>
    <row r="85" spans="1:12" ht="22.5" customHeight="1">
      <c r="A85" s="15">
        <v>10</v>
      </c>
      <c r="B85" s="16" t="s">
        <v>95</v>
      </c>
      <c r="C85" s="21" t="s">
        <v>19</v>
      </c>
      <c r="D85" s="19" t="s">
        <v>19</v>
      </c>
      <c r="E85" s="19"/>
      <c r="F85" s="19" t="s">
        <v>19</v>
      </c>
      <c r="G85" s="19" t="s">
        <v>19</v>
      </c>
      <c r="H85" s="19" t="s">
        <v>19</v>
      </c>
      <c r="I85" s="19" t="s">
        <v>19</v>
      </c>
      <c r="J85" s="19" t="s">
        <v>19</v>
      </c>
      <c r="K85" s="19" t="s">
        <v>19</v>
      </c>
      <c r="L85" s="20"/>
    </row>
    <row r="86" spans="1:12" ht="22.5" customHeight="1">
      <c r="A86" s="15">
        <v>11</v>
      </c>
      <c r="B86" s="16" t="s">
        <v>96</v>
      </c>
      <c r="C86" s="17">
        <v>23000</v>
      </c>
      <c r="D86" s="18">
        <v>23000</v>
      </c>
      <c r="E86" s="18">
        <v>23000</v>
      </c>
      <c r="F86" s="19" t="s">
        <v>19</v>
      </c>
      <c r="G86" s="19" t="s">
        <v>19</v>
      </c>
      <c r="H86" s="19" t="s">
        <v>19</v>
      </c>
      <c r="I86" s="19" t="s">
        <v>19</v>
      </c>
      <c r="J86" s="19" t="s">
        <v>19</v>
      </c>
      <c r="K86" s="19" t="s">
        <v>19</v>
      </c>
      <c r="L86" s="20"/>
    </row>
    <row r="87" spans="1:12" ht="42" customHeight="1">
      <c r="A87" s="15">
        <v>12</v>
      </c>
      <c r="B87" s="16" t="s">
        <v>97</v>
      </c>
      <c r="C87" s="17">
        <v>141900</v>
      </c>
      <c r="D87" s="18">
        <v>141900</v>
      </c>
      <c r="E87" s="18">
        <v>99200</v>
      </c>
      <c r="F87" s="18">
        <v>23410</v>
      </c>
      <c r="G87" s="18">
        <v>16.49753347427766</v>
      </c>
      <c r="H87" s="18">
        <v>23.598790322580644</v>
      </c>
      <c r="I87" s="18">
        <v>23410</v>
      </c>
      <c r="J87" s="18">
        <v>16.49753347427766</v>
      </c>
      <c r="K87" s="18">
        <v>23.598790322580644</v>
      </c>
      <c r="L87" s="20"/>
    </row>
    <row r="88" spans="1:12" ht="42" customHeight="1">
      <c r="A88" s="15">
        <v>13</v>
      </c>
      <c r="B88" s="16" t="s">
        <v>98</v>
      </c>
      <c r="C88" s="17">
        <v>150900</v>
      </c>
      <c r="D88" s="18">
        <v>150900</v>
      </c>
      <c r="E88" s="18">
        <v>108200</v>
      </c>
      <c r="F88" s="18">
        <v>5660</v>
      </c>
      <c r="G88" s="18">
        <v>3.7508283631544073</v>
      </c>
      <c r="H88" s="18">
        <v>5.2310536044362292</v>
      </c>
      <c r="I88" s="18">
        <v>5660</v>
      </c>
      <c r="J88" s="18">
        <v>3.7508283631544073</v>
      </c>
      <c r="K88" s="18">
        <v>5.2310536044362292</v>
      </c>
      <c r="L88" s="20"/>
    </row>
    <row r="89" spans="1:12" ht="22.5" customHeight="1">
      <c r="A89" s="15">
        <v>14</v>
      </c>
      <c r="B89" s="16" t="s">
        <v>99</v>
      </c>
      <c r="C89" s="21" t="s">
        <v>19</v>
      </c>
      <c r="D89" s="19" t="s">
        <v>19</v>
      </c>
      <c r="E89" s="19"/>
      <c r="F89" s="19" t="s">
        <v>19</v>
      </c>
      <c r="G89" s="19" t="s">
        <v>19</v>
      </c>
      <c r="H89" s="19" t="s">
        <v>19</v>
      </c>
      <c r="I89" s="19" t="s">
        <v>19</v>
      </c>
      <c r="J89" s="19" t="s">
        <v>19</v>
      </c>
      <c r="K89" s="19" t="s">
        <v>19</v>
      </c>
      <c r="L89" s="20"/>
    </row>
    <row r="90" spans="1:12" ht="42" customHeight="1">
      <c r="A90" s="46" t="s">
        <v>100</v>
      </c>
      <c r="B90" s="47"/>
      <c r="C90" s="13">
        <v>3990500</v>
      </c>
      <c r="D90" s="13">
        <v>3990500</v>
      </c>
      <c r="E90" s="13">
        <v>3231600</v>
      </c>
      <c r="F90" s="13">
        <v>176899.45</v>
      </c>
      <c r="G90" s="13">
        <v>4.4330146598170659</v>
      </c>
      <c r="H90" s="13">
        <v>5.4740515534100753</v>
      </c>
      <c r="I90" s="13">
        <v>176899.45</v>
      </c>
      <c r="J90" s="13">
        <v>4.4330146598170659</v>
      </c>
      <c r="K90" s="13">
        <v>5.4740515534100753</v>
      </c>
      <c r="L90" s="14" t="s">
        <v>14</v>
      </c>
    </row>
    <row r="91" spans="1:12" ht="42" customHeight="1">
      <c r="A91" s="15">
        <v>1</v>
      </c>
      <c r="B91" s="16" t="s">
        <v>101</v>
      </c>
      <c r="C91" s="21" t="s">
        <v>19</v>
      </c>
      <c r="D91" s="19" t="s">
        <v>19</v>
      </c>
      <c r="E91" s="19"/>
      <c r="F91" s="19" t="s">
        <v>19</v>
      </c>
      <c r="G91" s="19" t="s">
        <v>19</v>
      </c>
      <c r="H91" s="19" t="s">
        <v>19</v>
      </c>
      <c r="I91" s="19" t="s">
        <v>19</v>
      </c>
      <c r="J91" s="19" t="s">
        <v>19</v>
      </c>
      <c r="K91" s="19" t="s">
        <v>19</v>
      </c>
      <c r="L91" s="20"/>
    </row>
    <row r="92" spans="1:12" ht="22.5" customHeight="1">
      <c r="A92" s="15">
        <v>2</v>
      </c>
      <c r="B92" s="16" t="s">
        <v>102</v>
      </c>
      <c r="C92" s="21" t="s">
        <v>19</v>
      </c>
      <c r="D92" s="19" t="s">
        <v>19</v>
      </c>
      <c r="E92" s="19"/>
      <c r="F92" s="19" t="s">
        <v>19</v>
      </c>
      <c r="G92" s="19" t="s">
        <v>19</v>
      </c>
      <c r="H92" s="19" t="s">
        <v>19</v>
      </c>
      <c r="I92" s="19" t="s">
        <v>19</v>
      </c>
      <c r="J92" s="19" t="s">
        <v>19</v>
      </c>
      <c r="K92" s="19" t="s">
        <v>19</v>
      </c>
      <c r="L92" s="20"/>
    </row>
    <row r="93" spans="1:12" ht="22.5" customHeight="1">
      <c r="A93" s="15">
        <v>3</v>
      </c>
      <c r="B93" s="16" t="s">
        <v>103</v>
      </c>
      <c r="C93" s="21" t="s">
        <v>19</v>
      </c>
      <c r="D93" s="19" t="s">
        <v>19</v>
      </c>
      <c r="E93" s="19"/>
      <c r="F93" s="19" t="s">
        <v>19</v>
      </c>
      <c r="G93" s="19" t="s">
        <v>19</v>
      </c>
      <c r="H93" s="19" t="s">
        <v>19</v>
      </c>
      <c r="I93" s="19" t="s">
        <v>19</v>
      </c>
      <c r="J93" s="19" t="s">
        <v>19</v>
      </c>
      <c r="K93" s="19" t="s">
        <v>19</v>
      </c>
      <c r="L93" s="20"/>
    </row>
    <row r="94" spans="1:12" ht="63.75" customHeight="1">
      <c r="A94" s="15">
        <v>4</v>
      </c>
      <c r="B94" s="16" t="s">
        <v>104</v>
      </c>
      <c r="C94" s="21" t="s">
        <v>19</v>
      </c>
      <c r="D94" s="19" t="s">
        <v>19</v>
      </c>
      <c r="E94" s="19"/>
      <c r="F94" s="19" t="s">
        <v>19</v>
      </c>
      <c r="G94" s="19" t="s">
        <v>19</v>
      </c>
      <c r="H94" s="19" t="s">
        <v>19</v>
      </c>
      <c r="I94" s="19" t="s">
        <v>19</v>
      </c>
      <c r="J94" s="19" t="s">
        <v>19</v>
      </c>
      <c r="K94" s="19" t="s">
        <v>19</v>
      </c>
      <c r="L94" s="20"/>
    </row>
    <row r="95" spans="1:12" ht="22.5" customHeight="1">
      <c r="A95" s="15">
        <v>5</v>
      </c>
      <c r="B95" s="16" t="s">
        <v>105</v>
      </c>
      <c r="C95" s="21" t="s">
        <v>19</v>
      </c>
      <c r="D95" s="19" t="s">
        <v>19</v>
      </c>
      <c r="E95" s="19"/>
      <c r="F95" s="19" t="s">
        <v>19</v>
      </c>
      <c r="G95" s="19" t="s">
        <v>19</v>
      </c>
      <c r="H95" s="19" t="s">
        <v>19</v>
      </c>
      <c r="I95" s="19" t="s">
        <v>19</v>
      </c>
      <c r="J95" s="19" t="s">
        <v>19</v>
      </c>
      <c r="K95" s="19" t="s">
        <v>19</v>
      </c>
      <c r="L95" s="20"/>
    </row>
    <row r="96" spans="1:12" ht="22.5" customHeight="1">
      <c r="A96" s="15">
        <v>6</v>
      </c>
      <c r="B96" s="16" t="s">
        <v>106</v>
      </c>
      <c r="C96" s="21" t="s">
        <v>19</v>
      </c>
      <c r="D96" s="19" t="s">
        <v>19</v>
      </c>
      <c r="E96" s="19"/>
      <c r="F96" s="19" t="s">
        <v>19</v>
      </c>
      <c r="G96" s="19" t="s">
        <v>19</v>
      </c>
      <c r="H96" s="19" t="s">
        <v>19</v>
      </c>
      <c r="I96" s="19" t="s">
        <v>19</v>
      </c>
      <c r="J96" s="19" t="s">
        <v>19</v>
      </c>
      <c r="K96" s="19" t="s">
        <v>19</v>
      </c>
      <c r="L96" s="20"/>
    </row>
    <row r="97" spans="1:12" ht="42" customHeight="1">
      <c r="A97" s="15">
        <v>7</v>
      </c>
      <c r="B97" s="16" t="s">
        <v>107</v>
      </c>
      <c r="C97" s="21" t="s">
        <v>19</v>
      </c>
      <c r="D97" s="19" t="s">
        <v>19</v>
      </c>
      <c r="E97" s="19"/>
      <c r="F97" s="19" t="s">
        <v>19</v>
      </c>
      <c r="G97" s="19" t="s">
        <v>19</v>
      </c>
      <c r="H97" s="19" t="s">
        <v>19</v>
      </c>
      <c r="I97" s="19" t="s">
        <v>19</v>
      </c>
      <c r="J97" s="19" t="s">
        <v>19</v>
      </c>
      <c r="K97" s="19" t="s">
        <v>19</v>
      </c>
      <c r="L97" s="20"/>
    </row>
    <row r="98" spans="1:12" ht="42" customHeight="1">
      <c r="A98" s="15">
        <v>8</v>
      </c>
      <c r="B98" s="16" t="s">
        <v>108</v>
      </c>
      <c r="C98" s="21" t="s">
        <v>19</v>
      </c>
      <c r="D98" s="19" t="s">
        <v>19</v>
      </c>
      <c r="E98" s="19"/>
      <c r="F98" s="19" t="s">
        <v>19</v>
      </c>
      <c r="G98" s="19" t="s">
        <v>19</v>
      </c>
      <c r="H98" s="19" t="s">
        <v>19</v>
      </c>
      <c r="I98" s="19" t="s">
        <v>19</v>
      </c>
      <c r="J98" s="19" t="s">
        <v>19</v>
      </c>
      <c r="K98" s="19" t="s">
        <v>19</v>
      </c>
      <c r="L98" s="20"/>
    </row>
    <row r="99" spans="1:12" ht="42" customHeight="1">
      <c r="A99" s="15">
        <v>9</v>
      </c>
      <c r="B99" s="16" t="s">
        <v>109</v>
      </c>
      <c r="C99" s="17">
        <v>684100</v>
      </c>
      <c r="D99" s="18">
        <v>684100</v>
      </c>
      <c r="E99" s="18">
        <v>684100</v>
      </c>
      <c r="F99" s="19" t="s">
        <v>19</v>
      </c>
      <c r="G99" s="19" t="s">
        <v>19</v>
      </c>
      <c r="H99" s="19" t="s">
        <v>19</v>
      </c>
      <c r="I99" s="19" t="s">
        <v>19</v>
      </c>
      <c r="J99" s="19" t="s">
        <v>19</v>
      </c>
      <c r="K99" s="19" t="s">
        <v>19</v>
      </c>
      <c r="L99" s="20"/>
    </row>
    <row r="100" spans="1:12" ht="22.5" customHeight="1">
      <c r="A100" s="15">
        <v>10</v>
      </c>
      <c r="B100" s="16" t="s">
        <v>110</v>
      </c>
      <c r="C100" s="21" t="s">
        <v>19</v>
      </c>
      <c r="D100" s="19" t="s">
        <v>19</v>
      </c>
      <c r="E100" s="19"/>
      <c r="F100" s="19" t="s">
        <v>19</v>
      </c>
      <c r="G100" s="19" t="s">
        <v>19</v>
      </c>
      <c r="H100" s="19" t="s">
        <v>19</v>
      </c>
      <c r="I100" s="19" t="s">
        <v>19</v>
      </c>
      <c r="J100" s="19" t="s">
        <v>19</v>
      </c>
      <c r="K100" s="19" t="s">
        <v>19</v>
      </c>
      <c r="L100" s="20"/>
    </row>
    <row r="101" spans="1:12" ht="42" customHeight="1">
      <c r="A101" s="15">
        <v>11</v>
      </c>
      <c r="B101" s="16" t="s">
        <v>111</v>
      </c>
      <c r="C101" s="21" t="s">
        <v>19</v>
      </c>
      <c r="D101" s="19" t="s">
        <v>19</v>
      </c>
      <c r="E101" s="19"/>
      <c r="F101" s="19" t="s">
        <v>19</v>
      </c>
      <c r="G101" s="19" t="s">
        <v>19</v>
      </c>
      <c r="H101" s="19" t="s">
        <v>19</v>
      </c>
      <c r="I101" s="19" t="s">
        <v>19</v>
      </c>
      <c r="J101" s="19" t="s">
        <v>19</v>
      </c>
      <c r="K101" s="19" t="s">
        <v>19</v>
      </c>
      <c r="L101" s="20"/>
    </row>
    <row r="102" spans="1:12" ht="42" customHeight="1">
      <c r="A102" s="15">
        <v>12</v>
      </c>
      <c r="B102" s="16" t="s">
        <v>112</v>
      </c>
      <c r="C102" s="17">
        <v>3306400</v>
      </c>
      <c r="D102" s="18">
        <v>3306400</v>
      </c>
      <c r="E102" s="18">
        <v>2547500</v>
      </c>
      <c r="F102" s="18">
        <v>176899.45</v>
      </c>
      <c r="G102" s="18">
        <v>5.3502132228405523</v>
      </c>
      <c r="H102" s="18">
        <v>6.9440412168792935</v>
      </c>
      <c r="I102" s="18">
        <v>176899.45</v>
      </c>
      <c r="J102" s="18">
        <v>5.3502132228405523</v>
      </c>
      <c r="K102" s="18">
        <v>6.9440412168792935</v>
      </c>
      <c r="L102" s="20"/>
    </row>
    <row r="103" spans="1:12" ht="42" customHeight="1">
      <c r="A103" s="15">
        <v>13</v>
      </c>
      <c r="B103" s="16" t="s">
        <v>113</v>
      </c>
      <c r="C103" s="21" t="s">
        <v>19</v>
      </c>
      <c r="D103" s="19" t="s">
        <v>19</v>
      </c>
      <c r="E103" s="19"/>
      <c r="F103" s="19" t="s">
        <v>19</v>
      </c>
      <c r="G103" s="19" t="s">
        <v>19</v>
      </c>
      <c r="H103" s="19" t="s">
        <v>19</v>
      </c>
      <c r="I103" s="19" t="s">
        <v>19</v>
      </c>
      <c r="J103" s="19" t="s">
        <v>19</v>
      </c>
      <c r="K103" s="19" t="s">
        <v>19</v>
      </c>
      <c r="L103" s="20"/>
    </row>
    <row r="104" spans="1:12" ht="63.75" customHeight="1">
      <c r="A104" s="15">
        <v>14</v>
      </c>
      <c r="B104" s="16" t="s">
        <v>114</v>
      </c>
      <c r="C104" s="21" t="s">
        <v>19</v>
      </c>
      <c r="D104" s="19" t="s">
        <v>19</v>
      </c>
      <c r="E104" s="19"/>
      <c r="F104" s="19" t="s">
        <v>19</v>
      </c>
      <c r="G104" s="19" t="s">
        <v>19</v>
      </c>
      <c r="H104" s="19" t="s">
        <v>19</v>
      </c>
      <c r="I104" s="19" t="s">
        <v>19</v>
      </c>
      <c r="J104" s="19" t="s">
        <v>19</v>
      </c>
      <c r="K104" s="19" t="s">
        <v>19</v>
      </c>
      <c r="L104" s="20"/>
    </row>
    <row r="105" spans="1:12" ht="42" customHeight="1">
      <c r="A105" s="46" t="s">
        <v>115</v>
      </c>
      <c r="B105" s="47"/>
      <c r="C105" s="66">
        <v>1399500</v>
      </c>
      <c r="D105" s="13">
        <v>1399500</v>
      </c>
      <c r="E105" s="13">
        <v>419600</v>
      </c>
      <c r="F105" s="14" t="s">
        <v>19</v>
      </c>
      <c r="G105" s="14" t="s">
        <v>19</v>
      </c>
      <c r="H105" s="14" t="s">
        <v>19</v>
      </c>
      <c r="I105" s="14" t="s">
        <v>19</v>
      </c>
      <c r="J105" s="14" t="s">
        <v>19</v>
      </c>
      <c r="K105" s="14" t="s">
        <v>19</v>
      </c>
      <c r="L105" s="14" t="s">
        <v>14</v>
      </c>
    </row>
  </sheetData>
  <mergeCells count="17">
    <mergeCell ref="A5:B8"/>
    <mergeCell ref="C6:D6"/>
    <mergeCell ref="E6:E7"/>
    <mergeCell ref="F7:H7"/>
    <mergeCell ref="I7:K7"/>
    <mergeCell ref="F6:K6"/>
    <mergeCell ref="C5:K5"/>
    <mergeCell ref="A30:B30"/>
    <mergeCell ref="A51:B51"/>
    <mergeCell ref="A75:B75"/>
    <mergeCell ref="A90:B90"/>
    <mergeCell ref="A105:B105"/>
    <mergeCell ref="L5:L8"/>
    <mergeCell ref="A9:B9"/>
    <mergeCell ref="A10:B10"/>
    <mergeCell ref="A11:B11"/>
    <mergeCell ref="A12:B12"/>
  </mergeCells>
  <printOptions horizontalCentered="1"/>
  <pageMargins left="0.31496062992125984" right="0.31496062992125984" top="0.74803149606299213" bottom="0.74803149606299213" header="0" footer="0"/>
  <pageSetup paperSize="9" scale="56" fitToHeight="0" orientation="landscape" r:id="rId1"/>
  <headerFooter>
    <oddFooter>&amp;Cหน้า &amp;P/&amp;N</oddFooter>
  </headerFooter>
  <rowBreaks count="4" manualBreakCount="4">
    <brk id="29" max="16383" man="1"/>
    <brk id="50" max="16383" man="1"/>
    <brk id="74" max="16383" man="1"/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26</vt:i4>
      </vt:variant>
    </vt:vector>
  </HeadingPairs>
  <TitlesOfParts>
    <vt:vector size="50" baseType="lpstr">
      <vt:lpstr>ยั่งยืน-เงิน พ.ร.บ.</vt:lpstr>
      <vt:lpstr>GAP-เงิน พ.ร.บ.</vt:lpstr>
      <vt:lpstr>ชีวภาพเงิน-พ.ร.บ.</vt:lpstr>
      <vt:lpstr>แปลงใหญ่-เงิน พ.ร.บ.</vt:lpstr>
      <vt:lpstr>ธุรกิจชุมชน-เงิน พ.ร.บ.</vt:lpstr>
      <vt:lpstr>พระราชดำริ-เงิน พ.ร.บ.</vt:lpstr>
      <vt:lpstr>หัตถกรรม-เงิน พ.ร.บ.</vt:lpstr>
      <vt:lpstr>ผู้แทน-เงิน พ.ร.บ</vt:lpstr>
      <vt:lpstr>ปราดเปรื่อง-เงิน พ.ร.บ.</vt:lpstr>
      <vt:lpstr>ตรวจสอบ-เงิน พ.ร.บ.</vt:lpstr>
      <vt:lpstr>ศูนย์บริการ-เงิน พ.ร.บ.</vt:lpstr>
      <vt:lpstr>โครงสร้างพื้นฐาน-เงิน พ.ร.บ.</vt:lpstr>
      <vt:lpstr>จัดที่ดิน-เงิน พ.ร.บ.</vt:lpstr>
      <vt:lpstr>กิจกรรมปรับปรุงหนังสืออนุ</vt:lpstr>
      <vt:lpstr>อุทธรณ์-เงิน พ.ร.บ.</vt:lpstr>
      <vt:lpstr>RTK-เงิน พ.ร.บ.</vt:lpstr>
      <vt:lpstr>ยกระดับรายได้-เงิน พ.ร.บ.</vt:lpstr>
      <vt:lpstr>แปลงรวม-เงิน พ.ร.บ.</vt:lpstr>
      <vt:lpstr>One Map-เงิน พ.ร.บ.</vt:lpstr>
      <vt:lpstr>สำรวจวางโครงหมุด-พ.ร.บ.</vt:lpstr>
      <vt:lpstr>ลดการเผา-เงิน พ.ร.บ.</vt:lpstr>
      <vt:lpstr>พัฒนาแหล่งน้ำ-เงิน พ.ร.บ.</vt:lpstr>
      <vt:lpstr>ฝาย-งบ พ.ร.บ.</vt:lpstr>
      <vt:lpstr>ขุดสระ-เงิน พ.ร.บ.</vt:lpstr>
      <vt:lpstr>'One Map-เงิน พ.ร.บ.'!Print_Area</vt:lpstr>
      <vt:lpstr>'ลดการเผา-เงิน พ.ร.บ.'!Print_Area</vt:lpstr>
      <vt:lpstr>'GAP-เงิน พ.ร.บ.'!Print_Titles</vt:lpstr>
      <vt:lpstr>'One Map-เงิน พ.ร.บ.'!Print_Titles</vt:lpstr>
      <vt:lpstr>'RTK-เงิน พ.ร.บ.'!Print_Titles</vt:lpstr>
      <vt:lpstr>กิจกรรมปรับปรุงหนังสืออนุ!Print_Titles</vt:lpstr>
      <vt:lpstr>'ขุดสระ-เงิน พ.ร.บ.'!Print_Titles</vt:lpstr>
      <vt:lpstr>'โครงสร้างพื้นฐาน-เงิน พ.ร.บ.'!Print_Titles</vt:lpstr>
      <vt:lpstr>'จัดที่ดิน-เงิน พ.ร.บ.'!Print_Titles</vt:lpstr>
      <vt:lpstr>'ชีวภาพเงิน-พ.ร.บ.'!Print_Titles</vt:lpstr>
      <vt:lpstr>'ตรวจสอบ-เงิน พ.ร.บ.'!Print_Titles</vt:lpstr>
      <vt:lpstr>'ธุรกิจชุมชน-เงิน พ.ร.บ.'!Print_Titles</vt:lpstr>
      <vt:lpstr>'ปราดเปรื่อง-เงิน พ.ร.บ.'!Print_Titles</vt:lpstr>
      <vt:lpstr>'แปลงรวม-เงิน พ.ร.บ.'!Print_Titles</vt:lpstr>
      <vt:lpstr>'แปลงใหญ่-เงิน พ.ร.บ.'!Print_Titles</vt:lpstr>
      <vt:lpstr>'ผู้แทน-เงิน พ.ร.บ'!Print_Titles</vt:lpstr>
      <vt:lpstr>'ฝาย-งบ พ.ร.บ.'!Print_Titles</vt:lpstr>
      <vt:lpstr>'พระราชดำริ-เงิน พ.ร.บ.'!Print_Titles</vt:lpstr>
      <vt:lpstr>'พัฒนาแหล่งน้ำ-เงิน พ.ร.บ.'!Print_Titles</vt:lpstr>
      <vt:lpstr>'ยกระดับรายได้-เงิน พ.ร.บ.'!Print_Titles</vt:lpstr>
      <vt:lpstr>'ยั่งยืน-เงิน พ.ร.บ.'!Print_Titles</vt:lpstr>
      <vt:lpstr>'ลดการเผา-เงิน พ.ร.บ.'!Print_Titles</vt:lpstr>
      <vt:lpstr>'ศูนย์บริการ-เงิน พ.ร.บ.'!Print_Titles</vt:lpstr>
      <vt:lpstr>'สำรวจวางโครงหมุด-พ.ร.บ.'!Print_Titles</vt:lpstr>
      <vt:lpstr>'หัตถกรรม-เงิน พ.ร.บ.'!Print_Titles</vt:lpstr>
      <vt:lpstr>'อุทธรณ์-เงิน พ.ร.บ.'!Print_Titles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alro_blank001@hotmail.com</cp:lastModifiedBy>
  <cp:lastPrinted>2025-02-21T03:52:22Z</cp:lastPrinted>
  <dcterms:created xsi:type="dcterms:W3CDTF">2025-02-04T02:12:32Z</dcterms:created>
  <dcterms:modified xsi:type="dcterms:W3CDTF">2025-02-21T03:52:35Z</dcterms:modified>
</cp:coreProperties>
</file>